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7">'Page 7'!$A$1:$F$414</definedName>
    <definedName name="_xlnm.Print_Area" localSheetId="8">'Page 8'!$A$1:$F$414</definedName>
    <definedName name="_xlnm.Print_Area" localSheetId="9">'Page 9'!$A$1:$F$414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14" i="25"/>
  <c r="F13"/>
  <c r="F12"/>
  <c r="F11"/>
  <c r="F10"/>
  <c r="F9"/>
  <c r="F8"/>
  <c r="F7"/>
  <c r="F6"/>
  <c r="F5"/>
  <c r="F4"/>
  <c r="F11" i="22"/>
  <c r="F10"/>
  <c r="F9"/>
  <c r="F8"/>
  <c r="F7"/>
  <c r="F6"/>
  <c r="F5"/>
  <c r="F4"/>
  <c r="F16" i="21"/>
  <c r="F15"/>
  <c r="F14"/>
  <c r="F13"/>
  <c r="F12"/>
  <c r="F11"/>
  <c r="F10"/>
  <c r="F9"/>
  <c r="F8"/>
  <c r="F7"/>
  <c r="F6"/>
  <c r="F5"/>
  <c r="F4"/>
  <c r="F66" i="18" l="1"/>
  <c r="B53" i="16" l="1"/>
  <c r="G98" i="17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A79" i="15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G109" i="16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C18" i="24"/>
  <c r="C31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G47" i="15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53" i="14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</calcChain>
</file>

<file path=xl/sharedStrings.xml><?xml version="1.0" encoding="utf-8"?>
<sst xmlns="http://schemas.openxmlformats.org/spreadsheetml/2006/main" count="5745" uniqueCount="941">
  <si>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</si>
  <si>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</si>
  <si>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</si>
  <si>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</si>
  <si>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</si>
  <si>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</si>
  <si>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</si>
  <si>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</si>
  <si>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</si>
  <si>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</si>
  <si>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</si>
  <si>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</si>
  <si>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</si>
  <si>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</si>
  <si>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</si>
  <si>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</si>
  <si>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</si>
  <si>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</si>
  <si>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</si>
  <si>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</si>
  <si>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</si>
  <si>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</si>
  <si>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</si>
  <si>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</si>
  <si>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</si>
  <si>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</si>
  <si>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</si>
  <si>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</si>
  <si>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</si>
  <si>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</si>
  <si>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</si>
  <si>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</si>
  <si>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</si>
  <si>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</si>
  <si>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</si>
  <si>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</si>
  <si>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</si>
  <si>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</si>
  <si>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</si>
  <si>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</si>
  <si>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</si>
  <si>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</si>
  <si>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</si>
  <si>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</si>
  <si>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</si>
  <si>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</si>
  <si>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</si>
  <si>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</si>
  <si>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</si>
  <si>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</si>
  <si>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</si>
  <si>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</si>
  <si>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</si>
  <si>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</si>
  <si>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</si>
  <si>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</si>
  <si>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</si>
  <si>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</si>
  <si>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</si>
  <si>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</si>
  <si>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</si>
  <si>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</si>
  <si>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</si>
  <si>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</si>
  <si>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</si>
  <si>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</si>
  <si>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</si>
  <si>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</si>
  <si>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</si>
  <si>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</si>
  <si>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</si>
  <si>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</si>
  <si>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</si>
  <si>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</si>
  <si>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</si>
  <si>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</si>
  <si>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</si>
  <si>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</si>
  <si>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</si>
  <si>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</si>
  <si>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</si>
  <si>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</si>
  <si>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</si>
  <si>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</si>
  <si>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</si>
  <si>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</si>
  <si>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</si>
  <si>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</si>
  <si>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</si>
  <si>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</si>
  <si>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</si>
  <si>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</si>
  <si>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</si>
  <si>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</si>
  <si>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</si>
  <si>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</si>
  <si>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</si>
  <si>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</si>
  <si>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</si>
  <si>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</si>
  <si>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</si>
  <si>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</si>
  <si>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</si>
  <si>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</si>
  <si>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</si>
  <si>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</si>
  <si>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</si>
  <si>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</si>
  <si>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</si>
  <si>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</si>
  <si>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</si>
  <si>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</si>
  <si>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</si>
  <si>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</si>
  <si>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</si>
  <si>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</si>
  <si>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</si>
  <si>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</si>
  <si>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</si>
  <si>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</si>
  <si>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</si>
  <si>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</si>
  <si>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</si>
  <si>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</si>
  <si>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</si>
  <si>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</si>
  <si>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</si>
  <si>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</si>
  <si>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</si>
  <si>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</si>
  <si>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</si>
  <si>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</si>
  <si>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</si>
  <si>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</si>
  <si>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</si>
  <si>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</si>
  <si>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</si>
  <si>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</si>
  <si>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</si>
  <si>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</si>
  <si>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</si>
  <si>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</si>
  <si>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</si>
  <si>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</si>
  <si>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</si>
  <si>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</si>
  <si>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</si>
  <si>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</si>
  <si>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</si>
  <si>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</si>
  <si>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</si>
  <si>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</si>
  <si>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</si>
  <si>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</si>
  <si>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</si>
  <si>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</si>
  <si>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</si>
  <si>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</si>
  <si>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</si>
  <si>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</si>
  <si>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</si>
  <si>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</si>
  <si>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</si>
  <si>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</si>
  <si>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</si>
  <si>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</si>
  <si>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</si>
  <si>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</si>
  <si>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</si>
  <si>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</si>
  <si>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</si>
  <si>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</si>
  <si>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</si>
  <si>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</si>
  <si>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</si>
  <si>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</si>
  <si>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</si>
  <si>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</si>
  <si>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</si>
  <si>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</si>
  <si>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</si>
  <si>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</si>
  <si>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</si>
  <si>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</si>
  <si>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</si>
  <si>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</si>
  <si>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</si>
  <si>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</si>
  <si>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</si>
  <si>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</si>
  <si>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</si>
  <si>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</si>
  <si>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</si>
  <si>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</si>
  <si>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</si>
  <si>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</si>
  <si>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</si>
  <si>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</si>
  <si>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</si>
  <si>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</si>
  <si>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</si>
  <si>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</si>
  <si>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</si>
  <si>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</si>
  <si>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</si>
  <si>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</si>
  <si>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</si>
  <si>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</si>
  <si>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</si>
  <si>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</si>
  <si>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</si>
  <si>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</si>
  <si>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</si>
  <si>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</si>
  <si>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</si>
  <si>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</si>
  <si>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</si>
  <si>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</si>
  <si>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</si>
  <si>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</si>
  <si>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</si>
  <si>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</si>
  <si>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</si>
  <si>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</si>
  <si>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</si>
  <si>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</si>
  <si>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</si>
  <si>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</si>
  <si>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</si>
  <si>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</si>
  <si>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</si>
  <si>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</si>
  <si>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</si>
  <si>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</si>
  <si>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</si>
  <si>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</si>
  <si>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</si>
  <si>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</si>
  <si>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</si>
  <si>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</si>
  <si>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</si>
  <si>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</si>
  <si>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</si>
  <si>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</si>
  <si>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</si>
  <si>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</si>
  <si>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</si>
  <si>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</si>
  <si>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</si>
  <si>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</si>
  <si>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</si>
  <si>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</si>
  <si>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</si>
  <si>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</si>
  <si>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</si>
  <si>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</si>
  <si>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</si>
  <si>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</si>
  <si>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</si>
  <si>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</si>
  <si>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</si>
  <si>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</si>
  <si>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</si>
  <si>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</si>
  <si>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</si>
  <si>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</si>
  <si>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</si>
  <si>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</si>
  <si>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</si>
  <si>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</si>
  <si>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</si>
  <si>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</si>
  <si>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</si>
  <si>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</si>
  <si>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</si>
  <si>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</si>
  <si>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</si>
  <si>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</si>
  <si>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</si>
  <si>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</si>
  <si>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</si>
  <si>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</si>
  <si>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</si>
  <si>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</si>
  <si>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</si>
  <si>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</si>
  <si>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</si>
  <si>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</si>
  <si>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</si>
  <si>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</si>
  <si>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</si>
  <si>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</si>
  <si>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</si>
  <si>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</si>
  <si>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</si>
  <si>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</si>
  <si>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</si>
  <si>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</si>
  <si>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</si>
  <si>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</si>
  <si>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</si>
  <si>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</si>
  <si>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</si>
  <si>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</si>
  <si>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</si>
  <si>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</si>
  <si>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</si>
  <si>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</si>
  <si>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</si>
  <si>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</si>
  <si>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</si>
  <si>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</si>
  <si>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</si>
  <si>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</si>
  <si>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</si>
  <si>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</si>
  <si>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</si>
  <si>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</si>
  <si>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</si>
  <si>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</si>
  <si>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</si>
  <si>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</si>
  <si>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</si>
  <si>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</si>
  <si>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</si>
  <si>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</si>
  <si>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</si>
  <si>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</si>
  <si>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</si>
  <si>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</si>
  <si>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</si>
  <si>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</si>
  <si>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</si>
  <si>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</si>
  <si>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</si>
  <si>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</si>
  <si>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</si>
  <si>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</si>
  <si>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</si>
  <si>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</si>
  <si>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</si>
  <si>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</si>
  <si>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</si>
  <si>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</si>
  <si>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</si>
  <si>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</si>
  <si>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</si>
  <si>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</si>
  <si>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</si>
  <si>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</si>
  <si>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</si>
  <si>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</si>
  <si>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</si>
  <si>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</si>
  <si>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</si>
  <si>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</si>
  <si>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</si>
  <si>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</si>
  <si>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</si>
  <si>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</si>
  <si>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</si>
  <si>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</si>
  <si>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</si>
  <si>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</si>
  <si>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</si>
  <si>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</si>
  <si>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</si>
  <si>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</si>
  <si>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</si>
  <si>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</si>
  <si>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</si>
  <si>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</si>
  <si>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</si>
  <si>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</si>
  <si>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</si>
  <si>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</si>
  <si>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</si>
  <si>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</si>
  <si>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</si>
  <si>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</si>
  <si>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</si>
  <si>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</si>
  <si>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</si>
  <si>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</si>
  <si>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</si>
  <si>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</si>
  <si>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</si>
  <si>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</si>
  <si>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</si>
  <si>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</si>
  <si>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</si>
  <si>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</si>
  <si>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</si>
  <si>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</si>
  <si>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</si>
  <si>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</si>
  <si>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</si>
  <si>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</si>
  <si>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</si>
  <si>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</si>
  <si>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</si>
  <si>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</si>
  <si>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</si>
  <si>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</si>
  <si>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</si>
  <si>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</si>
  <si>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</si>
  <si>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</si>
  <si>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</si>
  <si>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</si>
  <si>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</si>
  <si>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</si>
  <si>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</si>
  <si>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</si>
  <si>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</si>
  <si>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</si>
  <si>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</si>
  <si>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</si>
  <si>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</si>
  <si>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</si>
  <si>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</si>
  <si>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</si>
  <si>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</si>
  <si>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</si>
  <si>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</si>
  <si>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</si>
  <si>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</si>
  <si>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</si>
  <si>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</si>
  <si>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</si>
  <si>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</si>
  <si>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</si>
  <si>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</si>
  <si>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</si>
  <si>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</si>
  <si>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</si>
  <si>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</si>
  <si>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</si>
  <si>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</si>
  <si>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</si>
  <si>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</si>
  <si>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</si>
  <si>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</si>
  <si>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</si>
  <si>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</si>
  <si>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</si>
  <si>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</si>
  <si>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</si>
  <si>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</si>
  <si>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</si>
  <si>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</si>
  <si>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</si>
  <si>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</si>
  <si>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</si>
  <si>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</si>
  <si>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</si>
  <si>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</si>
  <si>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</si>
  <si>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</si>
  <si>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</si>
  <si>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</si>
  <si>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</si>
  <si>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</si>
  <si>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</si>
  <si>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</si>
  <si>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</si>
  <si>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</si>
  <si>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</si>
  <si>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</si>
  <si>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</si>
  <si>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</si>
  <si>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</si>
  <si>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</si>
  <si>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</si>
  <si>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</si>
  <si>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</si>
  <si>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</si>
  <si>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</si>
  <si>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</si>
  <si>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</si>
  <si>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</si>
  <si>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</si>
  <si>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</si>
  <si>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</si>
  <si>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</si>
  <si>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</si>
  <si>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</si>
  <si>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</si>
  <si>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</si>
  <si>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</si>
  <si>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</si>
  <si>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</si>
  <si>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</si>
  <si>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</si>
  <si>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</si>
  <si>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</si>
  <si>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</si>
  <si>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</si>
  <si>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</si>
  <si>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</si>
  <si>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</si>
  <si>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</si>
  <si>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</si>
  <si>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</si>
  <si>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</si>
  <si>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</si>
  <si>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</si>
  <si>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</si>
  <si>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</si>
  <si>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</si>
  <si>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</si>
  <si>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</si>
  <si>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</si>
  <si>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</si>
  <si>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</si>
  <si>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</si>
  <si>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</si>
  <si>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</si>
  <si>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</si>
  <si>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</si>
  <si>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</si>
  <si>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</si>
  <si>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</si>
  <si>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</si>
  <si>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</si>
  <si>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</si>
  <si>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</si>
  <si>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</si>
  <si>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</si>
  <si>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</si>
  <si>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</si>
  <si>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</si>
  <si>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</si>
  <si>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</si>
  <si>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</si>
  <si>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</si>
  <si>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</si>
  <si>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</si>
  <si>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</si>
  <si>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</si>
  <si>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</si>
  <si>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</si>
  <si>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</si>
  <si>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</si>
  <si>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</si>
  <si>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</si>
  <si>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</si>
  <si>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</si>
  <si>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</si>
  <si>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</si>
  <si>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</si>
  <si>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</si>
  <si>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</si>
  <si>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</si>
  <si>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</si>
  <si>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</si>
  <si>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</si>
  <si>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</si>
  <si>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</si>
  <si>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</si>
  <si>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</si>
  <si>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</si>
  <si>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</si>
  <si>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</si>
  <si>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</si>
  <si>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</si>
  <si>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</si>
  <si>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</si>
  <si>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</si>
  <si>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</si>
  <si>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</si>
  <si>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</si>
  <si>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</si>
  <si>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</si>
  <si>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</si>
  <si>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</si>
  <si>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</si>
  <si>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</si>
  <si>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</si>
  <si>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</si>
  <si>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</si>
  <si>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</si>
  <si>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</si>
  <si>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</si>
  <si>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</si>
  <si>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</si>
  <si>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</si>
  <si>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</si>
  <si>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</si>
  <si>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</si>
  <si>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</si>
  <si>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</si>
  <si>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</si>
  <si>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</si>
  <si>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</si>
  <si>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</si>
  <si>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</si>
  <si>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</si>
  <si>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</si>
  <si>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</si>
  <si>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</si>
  <si>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</si>
  <si>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</si>
  <si>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</si>
  <si>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</si>
  <si>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</si>
  <si>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</si>
  <si>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</si>
  <si>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</si>
  <si>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</si>
  <si>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</si>
  <si>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</si>
  <si>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</si>
  <si>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</si>
  <si>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</si>
  <si>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</si>
  <si>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</si>
  <si>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</si>
  <si>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</si>
  <si>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</si>
  <si>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</si>
  <si>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</si>
  <si>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</si>
  <si>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</si>
  <si>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</si>
  <si>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</si>
  <si>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</si>
  <si>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</si>
  <si>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</si>
  <si>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</si>
  <si>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</si>
  <si>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</si>
  <si>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</si>
  <si>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</si>
  <si>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</si>
  <si>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</si>
  <si>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</si>
  <si>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</si>
  <si>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</si>
  <si>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</si>
  <si>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</si>
  <si>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</si>
  <si>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</si>
  <si>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</si>
  <si>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</si>
  <si>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</si>
  <si>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</si>
  <si>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</si>
  <si>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</si>
  <si>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</si>
  <si>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</si>
  <si>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</si>
  <si>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</si>
  <si>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</si>
  <si>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</si>
  <si>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</si>
  <si>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</si>
  <si>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</si>
  <si>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</si>
  <si>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</si>
  <si>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</si>
  <si>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</si>
  <si>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</si>
  <si>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</si>
  <si>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</si>
  <si>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</si>
  <si>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</si>
  <si>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</si>
  <si>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</si>
  <si>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</si>
  <si>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</si>
  <si>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</si>
  <si>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</si>
  <si>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</si>
  <si>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</si>
  <si>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</si>
  <si>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</si>
  <si>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</si>
  <si>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</si>
  <si>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</si>
  <si>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</si>
  <si>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</si>
  <si>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</si>
  <si>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</si>
  <si>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</si>
  <si>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</si>
  <si>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</si>
  <si>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</si>
  <si>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</si>
  <si>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</si>
  <si>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</si>
  <si>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</si>
  <si>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</si>
  <si>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</si>
  <si>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</si>
  <si>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</si>
  <si>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</si>
  <si>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</si>
  <si>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</si>
  <si>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</si>
  <si>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</si>
  <si>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</si>
  <si>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</si>
  <si>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</si>
  <si>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</si>
  <si>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</si>
  <si>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</si>
  <si>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</si>
  <si>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</si>
  <si>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</si>
  <si>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</si>
  <si>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</si>
  <si>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</si>
  <si>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</si>
  <si>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</si>
  <si>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</si>
  <si>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</si>
  <si>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</si>
  <si>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</si>
  <si>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</si>
  <si>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</si>
  <si>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</si>
  <si>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</si>
  <si>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</si>
  <si>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</si>
  <si>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</si>
  <si>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</si>
  <si>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</si>
  <si>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</si>
  <si>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</si>
  <si>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</si>
  <si>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</si>
  <si>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</si>
  <si>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</si>
  <si>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</si>
  <si>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</si>
  <si>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</si>
  <si>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</si>
  <si>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</si>
  <si>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</si>
  <si>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</si>
  <si>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</si>
  <si>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</si>
  <si>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</si>
  <si>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</si>
  <si>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</si>
  <si>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</si>
  <si>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</si>
  <si>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</si>
  <si>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</si>
  <si>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</si>
  <si>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</si>
  <si>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</si>
  <si>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</si>
  <si>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</si>
  <si>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</si>
  <si>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</si>
  <si>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</si>
  <si>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</si>
  <si>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</si>
  <si>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</si>
  <si>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</si>
  <si>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</si>
  <si>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</si>
  <si>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</si>
  <si>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</si>
  <si>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</si>
  <si>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</si>
  <si>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</si>
  <si>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</si>
  <si>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</si>
  <si>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</si>
  <si>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</si>
  <si>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</si>
  <si>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</si>
  <si>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</si>
  <si>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</si>
  <si>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</si>
  <si>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</si>
  <si>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</si>
  <si>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</si>
  <si>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</si>
  <si>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</si>
  <si>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</si>
  <si>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</si>
  <si>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</si>
  <si>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</si>
  <si>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</si>
  <si>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</si>
  <si>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</si>
  <si>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</si>
  <si>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</si>
  <si>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</si>
  <si>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</si>
  <si>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</si>
  <si>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</si>
  <si>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</si>
  <si>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</si>
  <si>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</si>
  <si>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</si>
  <si>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</si>
  <si>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</si>
  <si>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</si>
  <si>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</si>
  <si>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</si>
  <si>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</si>
  <si>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</si>
  <si>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</si>
  <si>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</si>
  <si>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</si>
  <si>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</si>
  <si>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</si>
  <si>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</si>
  <si>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</si>
  <si>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</si>
  <si>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</si>
  <si>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</si>
  <si>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</si>
  <si>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</si>
  <si>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</si>
  <si>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</si>
  <si>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</si>
  <si>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</si>
  <si>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</si>
  <si>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</si>
  <si>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</si>
  <si>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</si>
  <si>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</si>
  <si>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</si>
  <si>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</si>
  <si>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</si>
  <si>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</si>
  <si>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</si>
  <si>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</si>
  <si>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</si>
  <si>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</si>
  <si>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</si>
  <si>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</si>
  <si>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</si>
  <si>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</si>
  <si>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</si>
  <si>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</si>
  <si>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</si>
  <si>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</si>
  <si>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</si>
  <si>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</si>
  <si>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</si>
  <si>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</si>
  <si>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</si>
  <si>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</si>
  <si>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</si>
  <si>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</si>
  <si>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</si>
  <si>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</si>
  <si>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</si>
  <si>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</si>
  <si>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</si>
  <si>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</si>
  <si>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</si>
  <si>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</si>
  <si>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</si>
  <si>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</si>
  <si>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</si>
  <si>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</si>
  <si>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</si>
  <si>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</si>
  <si>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</si>
  <si>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</si>
  <si>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</si>
  <si>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</si>
  <si>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</si>
  <si>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</si>
  <si>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</si>
  <si>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</si>
  <si>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</si>
  <si>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</si>
  <si>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</si>
  <si>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</si>
  <si>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</si>
  <si>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</si>
  <si>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</si>
  <si>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</si>
  <si>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</si>
  <si>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</si>
  <si>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</si>
  <si>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</si>
  <si>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</si>
  <si>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</si>
  <si>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</si>
  <si>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</si>
  <si>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</si>
  <si>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</si>
  <si>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</si>
  <si>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</si>
  <si>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</si>
  <si>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</si>
  <si>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</si>
  <si>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</si>
  <si>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</si>
  <si>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</si>
  <si>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</si>
  <si>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</si>
  <si>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</si>
  <si>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</si>
  <si>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</si>
  <si>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</si>
  <si>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</si>
  <si>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</si>
  <si>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</si>
  <si>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Outside Greater Boston (Sum of Berkshire, Cape &amp; Islands, Central Mass, Northeast, Pioneer Valley, Southeast), 2008-2010</t>
  </si>
  <si>
    <t>Super Sector and Two-Digit Industries</t>
  </si>
  <si>
    <t>Source: US Census Bureau 2000 Census.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</si>
  <si>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</si>
  <si>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</si>
  <si>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</si>
  <si>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</si>
  <si>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</si>
  <si>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</si>
  <si>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CHARLES H MCCANN TECHNICAL SCHOOL</t>
  </si>
  <si>
    <t>Educational Attainment of Employed by Occupation in Massachusetts, 2000 and 2008-2010</t>
  </si>
  <si>
    <t>Educational Attainment of Employed by Major Industry in Massachusetts, 2000 and 2008-2010</t>
  </si>
  <si>
    <t>Source: US Census Bureau 2000 Decennial Census PUMS data files and 2008-2010 American Community Survey PUMS data files.</t>
  </si>
  <si>
    <t>Table of Contents, Data Appendix: Central Mass</t>
  </si>
  <si>
    <t>Educational Attainment of Employed by Occupation in Central Mass, 2000 and 2008-2010</t>
  </si>
  <si>
    <t xml:space="preserve">Educational Attainment of Employed by Major Industry in Central Mass, 2000 and 2008-2010 </t>
  </si>
  <si>
    <t>Appendix Material for Section II: Measuring Labor Demand - Employment Trends of Jobs and Working in Central Mass</t>
  </si>
  <si>
    <t>Appendix Material for Section III: Measuring the Pipeline - Educational Supply from Post-Secondary Degrees Granted by Institutions Located in Central Mass</t>
  </si>
  <si>
    <t>Population Characteristics in Central Mass</t>
  </si>
  <si>
    <t>Central Mass ES-202 Employment, Q1 2001 to Q1 2008</t>
  </si>
  <si>
    <t>Central Mass ES-202 Employment, Q4 2007 to Q4 2009</t>
  </si>
  <si>
    <t>Central Mass ES-202 Employment, Q4 2009 to Q4 2010</t>
  </si>
  <si>
    <t>Occupational Employment in Central Mass, 2000 to 2008-2010 ACS</t>
  </si>
  <si>
    <t>Educational Attainment of Employed by Occupation in Central Mass, 2000</t>
  </si>
  <si>
    <t>Educational Attainment of Employed by Occupation in Central Mass, 2008-2010</t>
  </si>
  <si>
    <t>Educational Attainment of Employed by Major Industry in Central Mass, 2000</t>
  </si>
  <si>
    <t>Educational Attainment of Employed by Major Industry in Central Mass, 2008-2010</t>
  </si>
  <si>
    <t>Certificate Completions from Institutions in Central Mass in 2010</t>
  </si>
  <si>
    <t>Share of Total Completions in Central Mass</t>
  </si>
  <si>
    <t>Associate's Degree Completions from Institutions in Central Mass in 2010</t>
  </si>
  <si>
    <t>Bachelor's Degree Completions from Institutions in Central Mass in 2010</t>
  </si>
  <si>
    <t>Appendix Material for Section I: Measuring Labor Supply - Demographics Trends of Residents Who Live in Central Mass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</si>
</sst>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10" width="10.28515625" style="148" customWidth="1"/>
  </cols>
  <sheetData>
    <row r="1" spans="1:10">
      <c r="A1" s="117" t="s">
        <v>922</v>
      </c>
    </row>
    <row r="3" spans="1:10" ht="31.5" customHeight="1">
      <c r="A3" s="155" t="s">
        <v>940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>
      <c r="A6" s="148" t="s">
        <v>880</v>
      </c>
      <c r="B6" s="148" t="s">
        <v>902</v>
      </c>
      <c r="C6" s="148" t="str">
        <f>'Page 3'!A1</f>
        <v>Population Characteristics in Central Mass</v>
      </c>
    </row>
    <row r="8" spans="1:10" ht="30.75" customHeight="1">
      <c r="A8" s="155" t="s">
        <v>925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>
      <c r="A12" s="148" t="s">
        <v>884</v>
      </c>
      <c r="B12" s="148" t="s">
        <v>902</v>
      </c>
      <c r="C12" s="148" t="str">
        <f>'Page 7'!A1</f>
        <v>Central Mass ES-202 Employment, Q1 2001 to Q1 2008</v>
      </c>
    </row>
    <row r="13" spans="1:10">
      <c r="A13" s="148" t="s">
        <v>885</v>
      </c>
      <c r="B13" s="148" t="s">
        <v>902</v>
      </c>
      <c r="C13" s="148" t="str">
        <f>'Page 8'!A1</f>
        <v>Central Mass ES-202 Employment, Q4 2007 to Q4 2009</v>
      </c>
    </row>
    <row r="14" spans="1:10">
      <c r="A14" s="148" t="s">
        <v>886</v>
      </c>
      <c r="B14" s="148" t="s">
        <v>902</v>
      </c>
      <c r="C14" s="148" t="str">
        <f>'Page 9'!A1</f>
        <v>Central Mass ES-202 Employment, Q4 2009 to Q4 2010</v>
      </c>
    </row>
    <row r="15" spans="1:10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>
      <c r="A16" s="148" t="s">
        <v>888</v>
      </c>
      <c r="B16" s="148" t="s">
        <v>902</v>
      </c>
      <c r="C16" s="148" t="str">
        <f>'Page 11'!A1</f>
        <v>Occupational Employment in Central Mass, 2000 to 2008-2010 ACS</v>
      </c>
    </row>
    <row r="17" spans="1:10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>
      <c r="A18" s="151" t="s">
        <v>890</v>
      </c>
      <c r="B18" s="151" t="s">
        <v>902</v>
      </c>
      <c r="C18" s="156" t="str">
        <f>'Page 13'!A1</f>
        <v>Occupational Employment by Supersector Outside Greater Boston (Sum of Berkshire, Cape &amp; Islands, Central Mass, Northeast, Pioneer Valley, Southeast), 2008-2010</v>
      </c>
      <c r="D18" s="156"/>
      <c r="E18" s="156"/>
      <c r="F18" s="156"/>
      <c r="G18" s="156"/>
      <c r="H18" s="156"/>
      <c r="I18" s="156"/>
      <c r="J18" s="156"/>
    </row>
    <row r="19" spans="1:10" ht="30" customHeight="1">
      <c r="A19" s="151" t="s">
        <v>891</v>
      </c>
      <c r="B19" s="151" t="s">
        <v>902</v>
      </c>
      <c r="C19" s="156" t="s">
        <v>919</v>
      </c>
      <c r="D19" s="156"/>
      <c r="E19" s="156"/>
      <c r="F19" s="156"/>
      <c r="G19" s="156"/>
      <c r="H19" s="156"/>
      <c r="I19" s="156"/>
      <c r="J19" s="156"/>
    </row>
    <row r="20" spans="1:10" ht="28.5" customHeight="1">
      <c r="A20" s="151" t="s">
        <v>892</v>
      </c>
      <c r="B20" s="151" t="s">
        <v>902</v>
      </c>
      <c r="C20" s="156" t="s">
        <v>920</v>
      </c>
      <c r="D20" s="156"/>
      <c r="E20" s="156"/>
      <c r="F20" s="156"/>
      <c r="G20" s="156"/>
      <c r="H20" s="156"/>
      <c r="I20" s="156"/>
      <c r="J20" s="156"/>
    </row>
    <row r="21" spans="1:10">
      <c r="A21" s="148" t="s">
        <v>893</v>
      </c>
      <c r="B21" s="148" t="s">
        <v>902</v>
      </c>
      <c r="C21" s="156" t="s">
        <v>923</v>
      </c>
      <c r="D21" s="156"/>
      <c r="E21" s="156"/>
      <c r="F21" s="156"/>
      <c r="G21" s="156"/>
      <c r="H21" s="156"/>
      <c r="I21" s="156"/>
      <c r="J21" s="156"/>
    </row>
    <row r="22" spans="1:10" ht="30.75" customHeight="1">
      <c r="A22" s="151" t="s">
        <v>894</v>
      </c>
      <c r="B22" s="151" t="s">
        <v>902</v>
      </c>
      <c r="C22" s="156" t="s">
        <v>924</v>
      </c>
      <c r="D22" s="156"/>
      <c r="E22" s="156"/>
      <c r="F22" s="156"/>
      <c r="G22" s="156"/>
      <c r="H22" s="156"/>
      <c r="I22" s="156"/>
      <c r="J22" s="156"/>
    </row>
    <row r="24" spans="1:10" ht="30" customHeight="1">
      <c r="A24" s="155" t="s">
        <v>926</v>
      </c>
      <c r="B24" s="155"/>
      <c r="C24" s="155"/>
      <c r="D24" s="155"/>
      <c r="E24" s="155"/>
      <c r="F24" s="155"/>
      <c r="G24" s="155"/>
      <c r="H24" s="155"/>
      <c r="I24" s="155"/>
      <c r="J24" s="155"/>
    </row>
    <row r="25" spans="1:10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>
      <c r="A28" s="148" t="s">
        <v>898</v>
      </c>
      <c r="B28" s="148" t="s">
        <v>902</v>
      </c>
      <c r="C28" s="148" t="str">
        <f>'Page 21'!A1</f>
        <v>Certificate Completions from Institutions in Central Mass in 2010</v>
      </c>
    </row>
    <row r="29" spans="1:10">
      <c r="A29" s="148" t="s">
        <v>899</v>
      </c>
      <c r="B29" s="148" t="s">
        <v>902</v>
      </c>
      <c r="C29" s="148" t="str">
        <f>'Page 22'!A1</f>
        <v>Associate's Degree Completions from Institutions in Central Mass in 2010</v>
      </c>
    </row>
    <row r="30" spans="1:10">
      <c r="A30" s="148" t="s">
        <v>900</v>
      </c>
      <c r="B30" s="148" t="s">
        <v>902</v>
      </c>
      <c r="C30" s="148" t="str">
        <f>'Page 23'!A1</f>
        <v>Bachelor's Degree Completions from Institutions in Central Mass in 2010</v>
      </c>
    </row>
    <row r="31" spans="1:10" ht="31.5" customHeight="1">
      <c r="A31" s="151" t="s">
        <v>901</v>
      </c>
      <c r="B31" s="151" t="s">
        <v>902</v>
      </c>
      <c r="C31" s="157" t="str">
        <f>'Page 24'!A1</f>
        <v>Major Field of Study for Certificates, Associate's, and Bachelor's Completed in the United States, 2000 to 2010</v>
      </c>
      <c r="D31" s="157"/>
      <c r="E31" s="157"/>
      <c r="F31" s="157"/>
      <c r="G31" s="157"/>
      <c r="H31" s="157"/>
      <c r="I31" s="157"/>
      <c r="J31" s="157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14"/>
  <sheetViews>
    <sheetView view="pageBreakPreview" zoomScale="115" zoomScaleNormal="100" zoomScaleSheetLayoutView="115" workbookViewId="0"/>
  </sheetViews>
  <sheetFormatPr defaultColWidth="8.85546875" defaultRowHeight="15"/>
  <cols>
    <col min="1" max="1" width="8" customWidth="1"/>
    <col min="2" max="2" width="42.5703125" customWidth="1"/>
    <col min="3" max="3" width="9.140625" bestFit="1" customWidth="1"/>
    <col min="4" max="6" width="9" bestFit="1" customWidth="1"/>
  </cols>
  <sheetData>
    <row r="1" spans="1:9">
      <c r="A1" s="24" t="s">
        <v>930</v>
      </c>
    </row>
    <row r="2" spans="1:9">
      <c r="A2" t="s">
        <v>910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316304</v>
      </c>
      <c r="D5" s="40">
        <v>320017</v>
      </c>
      <c r="E5" s="39">
        <v>3713</v>
      </c>
      <c r="F5" s="41">
        <v>1.1738707066619454E-2</v>
      </c>
      <c r="I5" s="31"/>
    </row>
    <row r="6" spans="1:9">
      <c r="A6" s="42"/>
      <c r="B6" s="43" t="s">
        <v>64</v>
      </c>
      <c r="C6" s="44">
        <v>51285</v>
      </c>
      <c r="D6" s="45">
        <v>51505</v>
      </c>
      <c r="E6" s="44">
        <v>220</v>
      </c>
      <c r="F6" s="46">
        <v>4.2897533391829971E-3</v>
      </c>
      <c r="I6" s="31"/>
    </row>
    <row r="7" spans="1:9">
      <c r="A7" s="47" t="s">
        <v>65</v>
      </c>
      <c r="B7" s="48" t="s">
        <v>66</v>
      </c>
      <c r="C7" s="49">
        <v>829</v>
      </c>
      <c r="D7" s="50">
        <v>813</v>
      </c>
      <c r="E7" s="49">
        <v>-16</v>
      </c>
      <c r="F7" s="51">
        <v>-1.9300361881785282E-2</v>
      </c>
      <c r="I7" s="31"/>
    </row>
    <row r="8" spans="1:9">
      <c r="A8" s="52">
        <v>23</v>
      </c>
      <c r="B8" s="53" t="s">
        <v>67</v>
      </c>
      <c r="C8" s="44">
        <v>13103</v>
      </c>
      <c r="D8" s="45">
        <v>13096</v>
      </c>
      <c r="E8" s="44">
        <v>-7</v>
      </c>
      <c r="F8" s="46">
        <v>-5.342288025642982E-4</v>
      </c>
      <c r="I8" s="31"/>
    </row>
    <row r="9" spans="1:9">
      <c r="A9" s="54" t="s">
        <v>69</v>
      </c>
      <c r="B9" s="55" t="s">
        <v>68</v>
      </c>
      <c r="C9" s="56">
        <v>37353</v>
      </c>
      <c r="D9" s="22">
        <v>37596</v>
      </c>
      <c r="E9" s="56">
        <v>243</v>
      </c>
      <c r="F9" s="57">
        <v>6.505501566139266E-3</v>
      </c>
      <c r="I9" s="31"/>
    </row>
    <row r="10" spans="1:9">
      <c r="A10" s="54"/>
      <c r="B10" s="58" t="s">
        <v>71</v>
      </c>
      <c r="C10" s="56">
        <v>22715</v>
      </c>
      <c r="D10" s="22">
        <v>23094</v>
      </c>
      <c r="E10" s="56">
        <v>379</v>
      </c>
      <c r="F10" s="57">
        <v>1.6685009905348887E-2</v>
      </c>
      <c r="I10" s="31"/>
    </row>
    <row r="11" spans="1:9">
      <c r="A11" s="59"/>
      <c r="B11" s="60" t="s">
        <v>73</v>
      </c>
      <c r="C11" s="61">
        <v>14638</v>
      </c>
      <c r="D11" s="23">
        <v>14502</v>
      </c>
      <c r="E11" s="61">
        <v>-136</v>
      </c>
      <c r="F11" s="62">
        <v>-9.2908867331602685E-3</v>
      </c>
      <c r="I11" s="31"/>
    </row>
    <row r="12" spans="1:9">
      <c r="A12" s="63"/>
      <c r="B12" s="64" t="s">
        <v>74</v>
      </c>
      <c r="C12" s="56">
        <v>265018</v>
      </c>
      <c r="D12" s="22">
        <v>268512</v>
      </c>
      <c r="E12" s="56">
        <v>3494</v>
      </c>
      <c r="F12" s="57">
        <v>1.3184010142707288E-2</v>
      </c>
      <c r="I12" s="31"/>
    </row>
    <row r="13" spans="1:9">
      <c r="A13" s="65"/>
      <c r="B13" s="66" t="s">
        <v>76</v>
      </c>
      <c r="C13" s="39">
        <v>61898</v>
      </c>
      <c r="D13" s="40">
        <v>64146</v>
      </c>
      <c r="E13" s="39">
        <v>2248</v>
      </c>
      <c r="F13" s="41">
        <v>3.6317813176516202E-2</v>
      </c>
      <c r="I13" s="31"/>
    </row>
    <row r="14" spans="1:9">
      <c r="A14" s="54">
        <v>22</v>
      </c>
      <c r="B14" s="58" t="s">
        <v>78</v>
      </c>
      <c r="C14" s="56">
        <v>1564</v>
      </c>
      <c r="D14" s="22">
        <v>1729</v>
      </c>
      <c r="E14" s="56">
        <v>165</v>
      </c>
      <c r="F14" s="57">
        <v>0.10549872122762148</v>
      </c>
      <c r="I14" s="31"/>
    </row>
    <row r="15" spans="1:9">
      <c r="A15" s="54">
        <v>42</v>
      </c>
      <c r="B15" s="58" t="s">
        <v>70</v>
      </c>
      <c r="C15" s="56">
        <v>12501</v>
      </c>
      <c r="D15" s="22">
        <v>12189</v>
      </c>
      <c r="E15" s="56">
        <v>-312</v>
      </c>
      <c r="F15" s="57">
        <v>-2.495800335973122E-2</v>
      </c>
      <c r="I15" s="31"/>
    </row>
    <row r="16" spans="1:9">
      <c r="A16" s="54" t="s">
        <v>81</v>
      </c>
      <c r="B16" s="58" t="s">
        <v>72</v>
      </c>
      <c r="C16" s="56">
        <v>37725</v>
      </c>
      <c r="D16" s="22">
        <v>38854</v>
      </c>
      <c r="E16" s="56">
        <v>1129</v>
      </c>
      <c r="F16" s="57">
        <v>2.9927104042412195E-2</v>
      </c>
      <c r="I16" s="31"/>
    </row>
    <row r="17" spans="1:9">
      <c r="A17" s="59" t="s">
        <v>83</v>
      </c>
      <c r="B17" s="60" t="s">
        <v>84</v>
      </c>
      <c r="C17" s="61">
        <v>10109</v>
      </c>
      <c r="D17" s="23">
        <v>11373</v>
      </c>
      <c r="E17" s="61">
        <v>1264</v>
      </c>
      <c r="F17" s="62">
        <v>0.12503709565733503</v>
      </c>
      <c r="I17" s="31"/>
    </row>
    <row r="18" spans="1:9">
      <c r="A18" s="54">
        <v>51</v>
      </c>
      <c r="B18" s="55" t="s">
        <v>75</v>
      </c>
      <c r="C18" s="56">
        <v>4782</v>
      </c>
      <c r="D18" s="22">
        <v>4812</v>
      </c>
      <c r="E18" s="56">
        <v>30</v>
      </c>
      <c r="F18" s="57">
        <v>6.2735257214554582E-3</v>
      </c>
      <c r="I18" s="31"/>
    </row>
    <row r="19" spans="1:9">
      <c r="A19" s="65"/>
      <c r="B19" s="66" t="s">
        <v>77</v>
      </c>
      <c r="C19" s="39">
        <v>15404</v>
      </c>
      <c r="D19" s="40">
        <v>15598</v>
      </c>
      <c r="E19" s="39">
        <v>194</v>
      </c>
      <c r="F19" s="41">
        <v>1.2594131394443002E-2</v>
      </c>
      <c r="I19" s="31"/>
    </row>
    <row r="20" spans="1:9">
      <c r="A20" s="54">
        <v>52</v>
      </c>
      <c r="B20" s="58" t="s">
        <v>87</v>
      </c>
      <c r="C20" s="56">
        <v>12892</v>
      </c>
      <c r="D20" s="22">
        <v>13111</v>
      </c>
      <c r="E20" s="56">
        <v>219</v>
      </c>
      <c r="F20" s="57">
        <v>1.6987278932671424E-2</v>
      </c>
      <c r="I20" s="31"/>
    </row>
    <row r="21" spans="1:9">
      <c r="A21" s="59">
        <v>53</v>
      </c>
      <c r="B21" s="60" t="s">
        <v>88</v>
      </c>
      <c r="C21" s="61">
        <v>2511</v>
      </c>
      <c r="D21" s="23">
        <v>2487</v>
      </c>
      <c r="E21" s="61">
        <v>-24</v>
      </c>
      <c r="F21" s="62">
        <v>-9.557945041816009E-3</v>
      </c>
      <c r="I21" s="31"/>
    </row>
    <row r="22" spans="1:9">
      <c r="A22" s="54"/>
      <c r="B22" s="55" t="s">
        <v>89</v>
      </c>
      <c r="C22" s="56">
        <v>32772</v>
      </c>
      <c r="D22" s="22">
        <v>32346</v>
      </c>
      <c r="E22" s="56">
        <v>-426</v>
      </c>
      <c r="F22" s="57">
        <v>-1.2998901501281582E-2</v>
      </c>
      <c r="I22" s="31"/>
    </row>
    <row r="23" spans="1:9">
      <c r="A23" s="54">
        <v>54</v>
      </c>
      <c r="B23" s="58" t="s">
        <v>90</v>
      </c>
      <c r="C23" s="56">
        <v>13423</v>
      </c>
      <c r="D23" s="22">
        <v>13526</v>
      </c>
      <c r="E23" s="56">
        <v>103</v>
      </c>
      <c r="F23" s="57">
        <v>7.6733964091484762E-3</v>
      </c>
      <c r="I23" s="31"/>
    </row>
    <row r="24" spans="1:9">
      <c r="A24" s="54">
        <v>55</v>
      </c>
      <c r="B24" s="58" t="s">
        <v>91</v>
      </c>
      <c r="C24" s="56">
        <v>4667</v>
      </c>
      <c r="D24" s="22">
        <v>4067</v>
      </c>
      <c r="E24" s="56">
        <v>-600</v>
      </c>
      <c r="F24" s="57">
        <v>-0.12856224555388901</v>
      </c>
      <c r="I24" s="31"/>
    </row>
    <row r="25" spans="1:9">
      <c r="A25" s="54">
        <v>56</v>
      </c>
      <c r="B25" s="58" t="s">
        <v>503</v>
      </c>
      <c r="C25" s="56">
        <v>14683</v>
      </c>
      <c r="D25" s="22">
        <v>14754</v>
      </c>
      <c r="E25" s="56">
        <v>71</v>
      </c>
      <c r="F25" s="57">
        <v>4.8355240754614183E-3</v>
      </c>
      <c r="I25" s="31"/>
    </row>
    <row r="26" spans="1:9">
      <c r="A26" s="65"/>
      <c r="B26" s="66" t="s">
        <v>93</v>
      </c>
      <c r="C26" s="39">
        <v>96242</v>
      </c>
      <c r="D26" s="40">
        <v>96978</v>
      </c>
      <c r="E26" s="39">
        <v>736</v>
      </c>
      <c r="F26" s="41">
        <v>7.6473888738804261E-3</v>
      </c>
      <c r="I26" s="31"/>
    </row>
    <row r="27" spans="1:9">
      <c r="A27" s="54">
        <v>61</v>
      </c>
      <c r="B27" s="58" t="s">
        <v>94</v>
      </c>
      <c r="C27" s="56">
        <v>39997</v>
      </c>
      <c r="D27" s="22">
        <v>39293</v>
      </c>
      <c r="E27" s="56">
        <v>-704</v>
      </c>
      <c r="F27" s="57">
        <v>-1.7601320099007424E-2</v>
      </c>
      <c r="I27" s="31"/>
    </row>
    <row r="28" spans="1:9">
      <c r="A28" s="59">
        <v>62</v>
      </c>
      <c r="B28" s="60" t="s">
        <v>95</v>
      </c>
      <c r="C28" s="61">
        <v>56245</v>
      </c>
      <c r="D28" s="23">
        <v>57686</v>
      </c>
      <c r="E28" s="61">
        <v>1441</v>
      </c>
      <c r="F28" s="62">
        <v>2.5620055116010312E-2</v>
      </c>
      <c r="I28" s="31"/>
    </row>
    <row r="29" spans="1:9">
      <c r="A29" s="65"/>
      <c r="B29" s="66" t="s">
        <v>82</v>
      </c>
      <c r="C29" s="39">
        <v>28627</v>
      </c>
      <c r="D29" s="40">
        <v>28586</v>
      </c>
      <c r="E29" s="39">
        <v>-41</v>
      </c>
      <c r="F29" s="41">
        <v>-1.4322143431026652E-3</v>
      </c>
      <c r="I29" s="31"/>
    </row>
    <row r="30" spans="1:9">
      <c r="A30" s="54">
        <v>71</v>
      </c>
      <c r="B30" s="58" t="s">
        <v>96</v>
      </c>
      <c r="C30" s="56">
        <v>4647</v>
      </c>
      <c r="D30" s="22">
        <v>4540</v>
      </c>
      <c r="E30" s="56">
        <v>-107</v>
      </c>
      <c r="F30" s="57">
        <v>-2.3025607919087584E-2</v>
      </c>
      <c r="I30" s="31"/>
    </row>
    <row r="31" spans="1:9">
      <c r="A31" s="59">
        <v>72</v>
      </c>
      <c r="B31" s="60" t="s">
        <v>97</v>
      </c>
      <c r="C31" s="61">
        <v>23981</v>
      </c>
      <c r="D31" s="23">
        <v>24045</v>
      </c>
      <c r="E31" s="61">
        <v>64</v>
      </c>
      <c r="F31" s="62">
        <v>2.6687794503982318E-3</v>
      </c>
      <c r="I31" s="31"/>
    </row>
    <row r="32" spans="1:9">
      <c r="A32" s="59">
        <v>82</v>
      </c>
      <c r="B32" s="67" t="s">
        <v>98</v>
      </c>
      <c r="C32" s="61">
        <v>11057</v>
      </c>
      <c r="D32" s="23">
        <v>11954</v>
      </c>
      <c r="E32" s="61">
        <v>897</v>
      </c>
      <c r="F32" s="62">
        <v>8.1125079135389341E-2</v>
      </c>
      <c r="I32" s="31"/>
    </row>
    <row r="33" spans="1:9">
      <c r="A33" s="59">
        <v>92</v>
      </c>
      <c r="B33" s="67" t="s">
        <v>86</v>
      </c>
      <c r="C33" s="61">
        <v>14235</v>
      </c>
      <c r="D33" s="23">
        <v>14091</v>
      </c>
      <c r="E33" s="61">
        <v>-144</v>
      </c>
      <c r="F33" s="62">
        <v>-1.0115911485774499E-2</v>
      </c>
      <c r="I33" s="31"/>
    </row>
    <row r="36" spans="1:9">
      <c r="A36" t="s">
        <v>99</v>
      </c>
    </row>
    <row r="38" spans="1:9" ht="30">
      <c r="A38" s="153" t="s">
        <v>58</v>
      </c>
      <c r="B38" s="153" t="s">
        <v>101</v>
      </c>
      <c r="C38" s="153" t="s">
        <v>107</v>
      </c>
      <c r="D38" s="153" t="s">
        <v>112</v>
      </c>
      <c r="E38" s="153" t="s">
        <v>4</v>
      </c>
      <c r="F38" s="153" t="s">
        <v>62</v>
      </c>
    </row>
    <row r="39" spans="1:9">
      <c r="A39" s="69"/>
      <c r="B39" s="152" t="s">
        <v>63</v>
      </c>
      <c r="C39" s="71">
        <v>316304</v>
      </c>
      <c r="D39" s="71">
        <v>320017</v>
      </c>
      <c r="E39" s="71">
        <v>3713</v>
      </c>
      <c r="F39" s="72">
        <v>1.1738707066619454E-2</v>
      </c>
    </row>
    <row r="40" spans="1:9">
      <c r="A40" s="69"/>
      <c r="B40" s="152" t="s">
        <v>64</v>
      </c>
      <c r="C40" s="71">
        <v>51285</v>
      </c>
      <c r="D40" s="71">
        <v>51505</v>
      </c>
      <c r="E40" s="71">
        <v>220</v>
      </c>
      <c r="F40" s="72">
        <v>4.2897533391829971E-3</v>
      </c>
    </row>
    <row r="41" spans="1:9">
      <c r="A41" s="73"/>
      <c r="B41" s="74" t="s">
        <v>504</v>
      </c>
      <c r="C41" s="71">
        <v>829</v>
      </c>
      <c r="D41" s="71">
        <v>813</v>
      </c>
      <c r="E41" s="71">
        <v>-16</v>
      </c>
      <c r="F41" s="72">
        <v>-1.9300361881785282E-2</v>
      </c>
    </row>
    <row r="42" spans="1:9">
      <c r="A42" s="75">
        <v>11</v>
      </c>
      <c r="B42" s="76" t="s">
        <v>500</v>
      </c>
      <c r="C42" s="77">
        <v>612</v>
      </c>
      <c r="D42" s="77">
        <v>605</v>
      </c>
      <c r="E42" s="77">
        <v>-7</v>
      </c>
      <c r="F42" s="78">
        <v>-1.1437908496732025E-2</v>
      </c>
    </row>
    <row r="43" spans="1:9">
      <c r="A43" s="69">
        <v>111</v>
      </c>
      <c r="B43" s="79" t="s">
        <v>104</v>
      </c>
      <c r="C43" s="44">
        <v>409</v>
      </c>
      <c r="D43" s="44">
        <v>411</v>
      </c>
      <c r="E43" s="44">
        <v>2</v>
      </c>
      <c r="F43" s="80">
        <v>4.8899755501222494E-3</v>
      </c>
    </row>
    <row r="44" spans="1:9">
      <c r="A44" s="69">
        <v>1112</v>
      </c>
      <c r="B44" s="79" t="s">
        <v>105</v>
      </c>
      <c r="C44" s="44">
        <v>36</v>
      </c>
      <c r="D44" s="44">
        <v>73</v>
      </c>
      <c r="E44" s="44">
        <v>37</v>
      </c>
      <c r="F44" s="80">
        <v>1.0277777777777777</v>
      </c>
    </row>
    <row r="45" spans="1:9">
      <c r="A45" s="69">
        <v>1113</v>
      </c>
      <c r="B45" s="79" t="s">
        <v>106</v>
      </c>
      <c r="C45" s="44">
        <v>234</v>
      </c>
      <c r="D45" s="44">
        <v>213</v>
      </c>
      <c r="E45" s="44">
        <v>-21</v>
      </c>
      <c r="F45" s="80">
        <v>-8.9743589743589744E-2</v>
      </c>
    </row>
    <row r="46" spans="1:9">
      <c r="A46" s="69">
        <v>1114</v>
      </c>
      <c r="B46" s="79" t="s">
        <v>108</v>
      </c>
      <c r="C46" s="44">
        <v>111</v>
      </c>
      <c r="D46" s="44">
        <v>107</v>
      </c>
      <c r="E46" s="44">
        <v>-4</v>
      </c>
      <c r="F46" s="80">
        <v>-3.6036036036036036E-2</v>
      </c>
    </row>
    <row r="47" spans="1:9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9">
      <c r="A48" s="69">
        <v>112</v>
      </c>
      <c r="B48" s="79" t="s">
        <v>110</v>
      </c>
      <c r="C48" s="44">
        <v>110</v>
      </c>
      <c r="D48" s="44">
        <v>107</v>
      </c>
      <c r="E48" s="44">
        <v>-3</v>
      </c>
      <c r="F48" s="80">
        <v>-2.7272727272727271E-2</v>
      </c>
    </row>
    <row r="49" spans="1:6">
      <c r="A49" s="69">
        <v>1121</v>
      </c>
      <c r="B49" s="79" t="s">
        <v>111</v>
      </c>
      <c r="C49" s="44">
        <v>54</v>
      </c>
      <c r="D49" s="44">
        <v>11</v>
      </c>
      <c r="E49" s="44">
        <v>-43</v>
      </c>
      <c r="F49" s="80">
        <v>-0.79629629629629628</v>
      </c>
    </row>
    <row r="50" spans="1:6">
      <c r="A50" s="69">
        <v>1123</v>
      </c>
      <c r="B50" s="79" t="s">
        <v>113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1129</v>
      </c>
      <c r="B51" s="79" t="s">
        <v>115</v>
      </c>
      <c r="C51" s="44">
        <v>0</v>
      </c>
      <c r="D51" s="44">
        <v>27</v>
      </c>
      <c r="E51" s="44">
        <v>27</v>
      </c>
      <c r="F51" s="80" t="e">
        <v>#DIV/0!</v>
      </c>
    </row>
    <row r="52" spans="1:6">
      <c r="A52" s="69">
        <v>113</v>
      </c>
      <c r="B52" s="79" t="s">
        <v>116</v>
      </c>
      <c r="C52" s="44">
        <v>23</v>
      </c>
      <c r="D52" s="44">
        <v>14</v>
      </c>
      <c r="E52" s="44">
        <v>-9</v>
      </c>
      <c r="F52" s="80">
        <v>-0.39130434782608697</v>
      </c>
    </row>
    <row r="53" spans="1:6">
      <c r="A53" s="69">
        <v>1133</v>
      </c>
      <c r="B53" s="79" t="s">
        <v>118</v>
      </c>
      <c r="C53" s="44">
        <v>23</v>
      </c>
      <c r="D53" s="44">
        <v>14</v>
      </c>
      <c r="E53" s="44">
        <v>-9</v>
      </c>
      <c r="F53" s="80">
        <v>-0.39130434782608697</v>
      </c>
    </row>
    <row r="54" spans="1:6">
      <c r="A54" s="69">
        <v>115</v>
      </c>
      <c r="B54" s="79" t="s">
        <v>121</v>
      </c>
      <c r="C54" s="44">
        <v>65</v>
      </c>
      <c r="D54" s="44">
        <v>72</v>
      </c>
      <c r="E54" s="44">
        <v>7</v>
      </c>
      <c r="F54" s="80">
        <v>0.1076923076923077</v>
      </c>
    </row>
    <row r="55" spans="1:6">
      <c r="A55" s="69">
        <v>1152</v>
      </c>
      <c r="B55" s="79" t="s">
        <v>123</v>
      </c>
      <c r="C55" s="44">
        <v>63</v>
      </c>
      <c r="D55" s="44">
        <v>70</v>
      </c>
      <c r="E55" s="44">
        <v>7</v>
      </c>
      <c r="F55" s="80">
        <v>0.1111111111111111</v>
      </c>
    </row>
    <row r="56" spans="1:6">
      <c r="A56" s="75">
        <v>21</v>
      </c>
      <c r="B56" s="76" t="s">
        <v>125</v>
      </c>
      <c r="C56" s="77">
        <v>217</v>
      </c>
      <c r="D56" s="77">
        <v>208</v>
      </c>
      <c r="E56" s="77">
        <v>-9</v>
      </c>
      <c r="F56" s="78">
        <v>-4.1474654377880185E-2</v>
      </c>
    </row>
    <row r="57" spans="1:6">
      <c r="A57" s="69">
        <v>212</v>
      </c>
      <c r="B57" s="79" t="s">
        <v>127</v>
      </c>
      <c r="C57" s="44">
        <v>195</v>
      </c>
      <c r="D57" s="44">
        <v>185</v>
      </c>
      <c r="E57" s="44">
        <v>-10</v>
      </c>
      <c r="F57" s="80">
        <v>-5.128205128205128E-2</v>
      </c>
    </row>
    <row r="58" spans="1:6">
      <c r="A58" s="69">
        <v>2123</v>
      </c>
      <c r="B58" s="79" t="s">
        <v>128</v>
      </c>
      <c r="C58" s="44">
        <v>195</v>
      </c>
      <c r="D58" s="44">
        <v>185</v>
      </c>
      <c r="E58" s="44">
        <v>-10</v>
      </c>
      <c r="F58" s="80">
        <v>-5.128205128205128E-2</v>
      </c>
    </row>
    <row r="59" spans="1:6">
      <c r="A59" s="69">
        <v>213</v>
      </c>
      <c r="B59" s="79" t="s">
        <v>129</v>
      </c>
      <c r="C59" s="44">
        <v>0</v>
      </c>
      <c r="D59" s="44">
        <v>0</v>
      </c>
      <c r="E59" s="44">
        <v>0</v>
      </c>
      <c r="F59" s="80" t="e">
        <v>#DIV/0!</v>
      </c>
    </row>
    <row r="60" spans="1:6">
      <c r="A60" s="69">
        <v>2131</v>
      </c>
      <c r="B60" s="79" t="s">
        <v>129</v>
      </c>
      <c r="C60" s="44">
        <v>0</v>
      </c>
      <c r="D60" s="44">
        <v>0</v>
      </c>
      <c r="E60" s="44">
        <v>0</v>
      </c>
      <c r="F60" s="80" t="e">
        <v>#DIV/0!</v>
      </c>
    </row>
    <row r="61" spans="1:6">
      <c r="A61" s="73"/>
      <c r="B61" s="74" t="s">
        <v>67</v>
      </c>
      <c r="C61" s="71">
        <v>13103</v>
      </c>
      <c r="D61" s="71">
        <v>13096</v>
      </c>
      <c r="E61" s="71">
        <v>-7</v>
      </c>
      <c r="F61" s="72">
        <v>-5.342288025642982E-4</v>
      </c>
    </row>
    <row r="62" spans="1:6">
      <c r="A62" s="75">
        <v>23</v>
      </c>
      <c r="B62" s="76" t="s">
        <v>67</v>
      </c>
      <c r="C62" s="77">
        <v>13103</v>
      </c>
      <c r="D62" s="77">
        <v>13096</v>
      </c>
      <c r="E62" s="77">
        <v>-7</v>
      </c>
      <c r="F62" s="78">
        <v>-5.342288025642982E-4</v>
      </c>
    </row>
    <row r="63" spans="1:6">
      <c r="A63" s="69">
        <v>236</v>
      </c>
      <c r="B63" s="79" t="s">
        <v>130</v>
      </c>
      <c r="C63" s="44">
        <v>2604</v>
      </c>
      <c r="D63" s="44">
        <v>2664</v>
      </c>
      <c r="E63" s="44">
        <v>60</v>
      </c>
      <c r="F63" s="80">
        <v>2.3041474654377881E-2</v>
      </c>
    </row>
    <row r="64" spans="1:6">
      <c r="A64" s="69">
        <v>2361</v>
      </c>
      <c r="B64" s="79" t="s">
        <v>131</v>
      </c>
      <c r="C64" s="44">
        <v>1492</v>
      </c>
      <c r="D64" s="44">
        <v>1446</v>
      </c>
      <c r="E64" s="44">
        <v>-46</v>
      </c>
      <c r="F64" s="80">
        <v>-3.0831099195710455E-2</v>
      </c>
    </row>
    <row r="65" spans="1:6">
      <c r="A65" s="69">
        <v>2362</v>
      </c>
      <c r="B65" s="79" t="s">
        <v>132</v>
      </c>
      <c r="C65" s="44">
        <v>1112</v>
      </c>
      <c r="D65" s="44">
        <v>1218</v>
      </c>
      <c r="E65" s="44">
        <v>106</v>
      </c>
      <c r="F65" s="80">
        <v>9.5323741007194249E-2</v>
      </c>
    </row>
    <row r="66" spans="1:6">
      <c r="A66" s="69">
        <v>237</v>
      </c>
      <c r="B66" s="79" t="s">
        <v>133</v>
      </c>
      <c r="C66" s="44">
        <v>2741</v>
      </c>
      <c r="D66" s="44">
        <v>2680</v>
      </c>
      <c r="E66" s="44">
        <v>-61</v>
      </c>
      <c r="F66" s="80">
        <v>-2.225465158701204E-2</v>
      </c>
    </row>
    <row r="67" spans="1:6">
      <c r="A67" s="69">
        <v>2371</v>
      </c>
      <c r="B67" s="79" t="s">
        <v>134</v>
      </c>
      <c r="C67" s="44">
        <v>607</v>
      </c>
      <c r="D67" s="44">
        <v>651</v>
      </c>
      <c r="E67" s="44">
        <v>44</v>
      </c>
      <c r="F67" s="80">
        <v>7.248764415156507E-2</v>
      </c>
    </row>
    <row r="68" spans="1:6">
      <c r="A68" s="69">
        <v>2372</v>
      </c>
      <c r="B68" s="79" t="s">
        <v>135</v>
      </c>
      <c r="C68" s="44">
        <v>60</v>
      </c>
      <c r="D68" s="44">
        <v>53</v>
      </c>
      <c r="E68" s="44">
        <v>-7</v>
      </c>
      <c r="F68" s="80">
        <v>-0.11666666666666667</v>
      </c>
    </row>
    <row r="69" spans="1:6">
      <c r="A69" s="69">
        <v>2373</v>
      </c>
      <c r="B69" s="79" t="s">
        <v>136</v>
      </c>
      <c r="C69" s="44">
        <v>2009</v>
      </c>
      <c r="D69" s="44">
        <v>1939</v>
      </c>
      <c r="E69" s="44">
        <v>-70</v>
      </c>
      <c r="F69" s="80">
        <v>-3.484320557491289E-2</v>
      </c>
    </row>
    <row r="70" spans="1:6">
      <c r="A70" s="69">
        <v>2379</v>
      </c>
      <c r="B70" s="79" t="s">
        <v>137</v>
      </c>
      <c r="C70" s="44">
        <v>36</v>
      </c>
      <c r="D70" s="44">
        <v>33</v>
      </c>
      <c r="E70" s="44">
        <v>-3</v>
      </c>
      <c r="F70" s="80">
        <v>-8.3333333333333329E-2</v>
      </c>
    </row>
    <row r="71" spans="1:6">
      <c r="A71" s="69">
        <v>238</v>
      </c>
      <c r="B71" s="79" t="s">
        <v>138</v>
      </c>
      <c r="C71" s="44">
        <v>7759</v>
      </c>
      <c r="D71" s="44">
        <v>7752</v>
      </c>
      <c r="E71" s="44">
        <v>-7</v>
      </c>
      <c r="F71" s="80">
        <v>-9.02178115736564E-4</v>
      </c>
    </row>
    <row r="72" spans="1:6">
      <c r="A72" s="69">
        <v>2381</v>
      </c>
      <c r="B72" s="79" t="s">
        <v>139</v>
      </c>
      <c r="C72" s="44">
        <v>1277</v>
      </c>
      <c r="D72" s="44">
        <v>1274</v>
      </c>
      <c r="E72" s="44">
        <v>-3</v>
      </c>
      <c r="F72" s="80">
        <v>-2.3492560689115116E-3</v>
      </c>
    </row>
    <row r="73" spans="1:6">
      <c r="A73" s="69">
        <v>2382</v>
      </c>
      <c r="B73" s="79" t="s">
        <v>140</v>
      </c>
      <c r="C73" s="44">
        <v>3713</v>
      </c>
      <c r="D73" s="44">
        <v>3625</v>
      </c>
      <c r="E73" s="44">
        <v>-88</v>
      </c>
      <c r="F73" s="80">
        <v>-2.3700511715593859E-2</v>
      </c>
    </row>
    <row r="74" spans="1:6">
      <c r="A74" s="69">
        <v>2383</v>
      </c>
      <c r="B74" s="79" t="s">
        <v>141</v>
      </c>
      <c r="C74" s="44">
        <v>1433</v>
      </c>
      <c r="D74" s="44">
        <v>1422</v>
      </c>
      <c r="E74" s="44">
        <v>-11</v>
      </c>
      <c r="F74" s="80">
        <v>-7.6762037683182132E-3</v>
      </c>
    </row>
    <row r="75" spans="1:6">
      <c r="A75" s="69">
        <v>2389</v>
      </c>
      <c r="B75" s="79" t="s">
        <v>142</v>
      </c>
      <c r="C75" s="44">
        <v>1336</v>
      </c>
      <c r="D75" s="44">
        <v>1431</v>
      </c>
      <c r="E75" s="44">
        <v>95</v>
      </c>
      <c r="F75" s="80">
        <v>7.110778443113773E-2</v>
      </c>
    </row>
    <row r="76" spans="1:6">
      <c r="A76" s="73"/>
      <c r="B76" s="74" t="s">
        <v>68</v>
      </c>
      <c r="C76" s="71">
        <v>37353</v>
      </c>
      <c r="D76" s="71">
        <v>37596</v>
      </c>
      <c r="E76" s="71">
        <v>243</v>
      </c>
      <c r="F76" s="72">
        <v>6.505501566139266E-3</v>
      </c>
    </row>
    <row r="77" spans="1:6">
      <c r="A77" s="75" t="s">
        <v>69</v>
      </c>
      <c r="B77" s="76" t="s">
        <v>68</v>
      </c>
      <c r="C77" s="77">
        <v>37353</v>
      </c>
      <c r="D77" s="77">
        <v>37596</v>
      </c>
      <c r="E77" s="77">
        <v>243</v>
      </c>
      <c r="F77" s="78">
        <v>6.505501566139266E-3</v>
      </c>
    </row>
    <row r="78" spans="1:6">
      <c r="A78" s="75" t="s">
        <v>143</v>
      </c>
      <c r="B78" s="76" t="s">
        <v>501</v>
      </c>
      <c r="C78" s="77">
        <v>22715</v>
      </c>
      <c r="D78" s="77">
        <v>23094</v>
      </c>
      <c r="E78" s="77">
        <v>379</v>
      </c>
      <c r="F78" s="78">
        <v>1.6685009905348887E-2</v>
      </c>
    </row>
    <row r="79" spans="1:6">
      <c r="A79" s="81">
        <v>311</v>
      </c>
      <c r="B79" s="84" t="s">
        <v>144</v>
      </c>
      <c r="C79" s="82">
        <v>1382</v>
      </c>
      <c r="D79" s="82">
        <v>1459</v>
      </c>
      <c r="E79" s="82">
        <v>77</v>
      </c>
      <c r="F79" s="83">
        <v>5.5716353111432707E-2</v>
      </c>
    </row>
    <row r="80" spans="1:6">
      <c r="A80" s="69">
        <v>3112</v>
      </c>
      <c r="B80" s="79" t="s">
        <v>146</v>
      </c>
      <c r="C80" s="44">
        <v>476</v>
      </c>
      <c r="D80" s="44">
        <v>495</v>
      </c>
      <c r="E80" s="44">
        <v>19</v>
      </c>
      <c r="F80" s="80">
        <v>3.9915966386554619E-2</v>
      </c>
    </row>
    <row r="81" spans="1:6">
      <c r="A81" s="69">
        <v>3113</v>
      </c>
      <c r="B81" s="79" t="s">
        <v>147</v>
      </c>
      <c r="C81" s="44">
        <v>65</v>
      </c>
      <c r="D81" s="44">
        <v>68</v>
      </c>
      <c r="E81" s="44">
        <v>3</v>
      </c>
      <c r="F81" s="80">
        <v>4.6153846153846156E-2</v>
      </c>
    </row>
    <row r="82" spans="1:6">
      <c r="A82" s="69">
        <v>3116</v>
      </c>
      <c r="B82" s="79" t="s">
        <v>150</v>
      </c>
      <c r="C82" s="44">
        <v>83</v>
      </c>
      <c r="D82" s="44">
        <v>0</v>
      </c>
      <c r="E82" s="44">
        <v>-83</v>
      </c>
      <c r="F82" s="80">
        <v>-1</v>
      </c>
    </row>
    <row r="83" spans="1:6">
      <c r="A83" s="69">
        <v>3118</v>
      </c>
      <c r="B83" s="79" t="s">
        <v>152</v>
      </c>
      <c r="C83" s="44">
        <v>516</v>
      </c>
      <c r="D83" s="44">
        <v>598</v>
      </c>
      <c r="E83" s="44">
        <v>82</v>
      </c>
      <c r="F83" s="80">
        <v>0.15891472868217055</v>
      </c>
    </row>
    <row r="84" spans="1:6">
      <c r="A84" s="69">
        <v>3119</v>
      </c>
      <c r="B84" s="79" t="s">
        <v>153</v>
      </c>
      <c r="C84" s="44">
        <v>173</v>
      </c>
      <c r="D84" s="44">
        <v>173</v>
      </c>
      <c r="E84" s="44">
        <v>0</v>
      </c>
      <c r="F84" s="80">
        <v>0</v>
      </c>
    </row>
    <row r="85" spans="1:6">
      <c r="A85" s="69">
        <v>312</v>
      </c>
      <c r="B85" s="79" t="s">
        <v>154</v>
      </c>
      <c r="C85" s="44">
        <v>329</v>
      </c>
      <c r="D85" s="44">
        <v>352</v>
      </c>
      <c r="E85" s="44">
        <v>23</v>
      </c>
      <c r="F85" s="80">
        <v>6.9908814589665649E-2</v>
      </c>
    </row>
    <row r="86" spans="1:6">
      <c r="A86" s="69">
        <v>3121</v>
      </c>
      <c r="B86" s="79" t="s">
        <v>155</v>
      </c>
      <c r="C86" s="44">
        <v>329</v>
      </c>
      <c r="D86" s="44">
        <v>352</v>
      </c>
      <c r="E86" s="44">
        <v>23</v>
      </c>
      <c r="F86" s="80">
        <v>6.9908814589665649E-2</v>
      </c>
    </row>
    <row r="87" spans="1:6">
      <c r="A87" s="69">
        <v>313</v>
      </c>
      <c r="B87" s="79" t="s">
        <v>157</v>
      </c>
      <c r="C87" s="44">
        <v>454</v>
      </c>
      <c r="D87" s="44">
        <v>436</v>
      </c>
      <c r="E87" s="44">
        <v>-18</v>
      </c>
      <c r="F87" s="80">
        <v>-3.9647577092511016E-2</v>
      </c>
    </row>
    <row r="88" spans="1:6">
      <c r="A88" s="69">
        <v>3131</v>
      </c>
      <c r="B88" s="79" t="s">
        <v>158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69">
        <v>3132</v>
      </c>
      <c r="B89" s="79" t="s">
        <v>159</v>
      </c>
      <c r="C89" s="44">
        <v>41</v>
      </c>
      <c r="D89" s="44">
        <v>30</v>
      </c>
      <c r="E89" s="44">
        <v>-11</v>
      </c>
      <c r="F89" s="80">
        <v>-0.26829268292682928</v>
      </c>
    </row>
    <row r="90" spans="1:6">
      <c r="A90" s="69">
        <v>3133</v>
      </c>
      <c r="B90" s="79" t="s">
        <v>160</v>
      </c>
      <c r="C90" s="44">
        <v>318</v>
      </c>
      <c r="D90" s="44">
        <v>304</v>
      </c>
      <c r="E90" s="44">
        <v>-14</v>
      </c>
      <c r="F90" s="80">
        <v>-4.40251572327044E-2</v>
      </c>
    </row>
    <row r="91" spans="1:6">
      <c r="A91" s="69">
        <v>314</v>
      </c>
      <c r="B91" s="79" t="s">
        <v>161</v>
      </c>
      <c r="C91" s="44">
        <v>72</v>
      </c>
      <c r="D91" s="44">
        <v>72</v>
      </c>
      <c r="E91" s="44">
        <v>0</v>
      </c>
      <c r="F91" s="80">
        <v>0</v>
      </c>
    </row>
    <row r="92" spans="1:6">
      <c r="A92" s="69">
        <v>3141</v>
      </c>
      <c r="B92" s="79" t="s">
        <v>162</v>
      </c>
      <c r="C92" s="44">
        <v>0</v>
      </c>
      <c r="D92" s="44">
        <v>0</v>
      </c>
      <c r="E92" s="44">
        <v>0</v>
      </c>
      <c r="F92" s="80" t="e">
        <v>#DIV/0!</v>
      </c>
    </row>
    <row r="93" spans="1:6">
      <c r="A93" s="69">
        <v>3149</v>
      </c>
      <c r="B93" s="79" t="s">
        <v>163</v>
      </c>
      <c r="C93" s="44">
        <v>60</v>
      </c>
      <c r="D93" s="44">
        <v>59</v>
      </c>
      <c r="E93" s="44">
        <v>-1</v>
      </c>
      <c r="F93" s="80">
        <v>-1.6666666666666666E-2</v>
      </c>
    </row>
    <row r="94" spans="1:6">
      <c r="A94" s="69">
        <v>315</v>
      </c>
      <c r="B94" s="79" t="s">
        <v>164</v>
      </c>
      <c r="C94" s="44">
        <v>70</v>
      </c>
      <c r="D94" s="44">
        <v>67</v>
      </c>
      <c r="E94" s="44">
        <v>-3</v>
      </c>
      <c r="F94" s="80">
        <v>-4.2857142857142858E-2</v>
      </c>
    </row>
    <row r="95" spans="1:6">
      <c r="A95" s="69">
        <v>3152</v>
      </c>
      <c r="B95" s="79" t="s">
        <v>166</v>
      </c>
      <c r="C95" s="44">
        <v>0</v>
      </c>
      <c r="D95" s="44">
        <v>0</v>
      </c>
      <c r="E95" s="44">
        <v>0</v>
      </c>
      <c r="F95" s="80" t="e">
        <v>#DIV/0!</v>
      </c>
    </row>
    <row r="96" spans="1:6">
      <c r="A96" s="75" t="s">
        <v>172</v>
      </c>
      <c r="B96" s="76" t="s">
        <v>502</v>
      </c>
      <c r="C96" s="77">
        <v>14638</v>
      </c>
      <c r="D96" s="77">
        <v>14502</v>
      </c>
      <c r="E96" s="77">
        <v>-136</v>
      </c>
      <c r="F96" s="78">
        <v>-9.2908867331602685E-3</v>
      </c>
    </row>
    <row r="97" spans="1:6">
      <c r="A97" s="69">
        <v>321</v>
      </c>
      <c r="B97" s="79" t="s">
        <v>173</v>
      </c>
      <c r="C97" s="44">
        <v>504</v>
      </c>
      <c r="D97" s="44">
        <v>541</v>
      </c>
      <c r="E97" s="44">
        <v>37</v>
      </c>
      <c r="F97" s="80">
        <v>7.3412698412698416E-2</v>
      </c>
    </row>
    <row r="98" spans="1:6">
      <c r="A98" s="69">
        <v>3219</v>
      </c>
      <c r="B98" s="79" t="s">
        <v>176</v>
      </c>
      <c r="C98" s="44">
        <v>470</v>
      </c>
      <c r="D98" s="44">
        <v>506</v>
      </c>
      <c r="E98" s="44">
        <v>36</v>
      </c>
      <c r="F98" s="80">
        <v>7.6595744680851063E-2</v>
      </c>
    </row>
    <row r="99" spans="1:6">
      <c r="A99" s="69">
        <v>322</v>
      </c>
      <c r="B99" s="79" t="s">
        <v>177</v>
      </c>
      <c r="C99" s="44">
        <v>3242</v>
      </c>
      <c r="D99" s="44">
        <v>3203</v>
      </c>
      <c r="E99" s="44">
        <v>-39</v>
      </c>
      <c r="F99" s="80">
        <v>-1.2029611351017891E-2</v>
      </c>
    </row>
    <row r="100" spans="1:6">
      <c r="A100" s="69">
        <v>3221</v>
      </c>
      <c r="B100" s="79" t="s">
        <v>178</v>
      </c>
      <c r="C100" s="44">
        <v>672</v>
      </c>
      <c r="D100" s="44">
        <v>603</v>
      </c>
      <c r="E100" s="44">
        <v>-69</v>
      </c>
      <c r="F100" s="80">
        <v>-0.10267857142857142</v>
      </c>
    </row>
    <row r="101" spans="1:6">
      <c r="A101" s="69">
        <v>3222</v>
      </c>
      <c r="B101" s="79" t="s">
        <v>179</v>
      </c>
      <c r="C101" s="44">
        <v>2506</v>
      </c>
      <c r="D101" s="44">
        <v>2542</v>
      </c>
      <c r="E101" s="44">
        <v>36</v>
      </c>
      <c r="F101" s="80">
        <v>1.4365522745411013E-2</v>
      </c>
    </row>
    <row r="102" spans="1:6">
      <c r="A102" s="69">
        <v>323</v>
      </c>
      <c r="B102" s="79" t="s">
        <v>180</v>
      </c>
      <c r="C102" s="44">
        <v>1675</v>
      </c>
      <c r="D102" s="44">
        <v>1470</v>
      </c>
      <c r="E102" s="44">
        <v>-205</v>
      </c>
      <c r="F102" s="80">
        <v>-0.12238805970149254</v>
      </c>
    </row>
    <row r="103" spans="1:6">
      <c r="A103" s="69">
        <v>3231</v>
      </c>
      <c r="B103" s="79" t="s">
        <v>180</v>
      </c>
      <c r="C103" s="44">
        <v>1675</v>
      </c>
      <c r="D103" s="44">
        <v>1470</v>
      </c>
      <c r="E103" s="44">
        <v>-205</v>
      </c>
      <c r="F103" s="80">
        <v>-0.12238805970149254</v>
      </c>
    </row>
    <row r="104" spans="1:6">
      <c r="A104" s="69">
        <v>324</v>
      </c>
      <c r="B104" s="79" t="s">
        <v>181</v>
      </c>
      <c r="C104" s="44">
        <v>29</v>
      </c>
      <c r="D104" s="44">
        <v>28</v>
      </c>
      <c r="E104" s="44">
        <v>-1</v>
      </c>
      <c r="F104" s="80">
        <v>-3.4482758620689655E-2</v>
      </c>
    </row>
    <row r="105" spans="1:6">
      <c r="A105" s="69">
        <v>3241</v>
      </c>
      <c r="B105" s="79" t="s">
        <v>181</v>
      </c>
      <c r="C105" s="44">
        <v>29</v>
      </c>
      <c r="D105" s="44">
        <v>28</v>
      </c>
      <c r="E105" s="44">
        <v>-1</v>
      </c>
      <c r="F105" s="80">
        <v>-3.4482758620689655E-2</v>
      </c>
    </row>
    <row r="106" spans="1:6">
      <c r="A106" s="69">
        <v>325</v>
      </c>
      <c r="B106" s="79" t="s">
        <v>182</v>
      </c>
      <c r="C106" s="44">
        <v>2510</v>
      </c>
      <c r="D106" s="44">
        <v>2370</v>
      </c>
      <c r="E106" s="44">
        <v>-140</v>
      </c>
      <c r="F106" s="80">
        <v>-5.5776892430278883E-2</v>
      </c>
    </row>
    <row r="107" spans="1:6">
      <c r="A107" s="69">
        <v>3251</v>
      </c>
      <c r="B107" s="79" t="s">
        <v>183</v>
      </c>
      <c r="C107" s="44">
        <v>175</v>
      </c>
      <c r="D107" s="44">
        <v>154</v>
      </c>
      <c r="E107" s="44">
        <v>-21</v>
      </c>
      <c r="F107" s="80">
        <v>-0.12</v>
      </c>
    </row>
    <row r="108" spans="1:6">
      <c r="A108" s="69">
        <v>3252</v>
      </c>
      <c r="B108" s="79" t="s">
        <v>184</v>
      </c>
      <c r="C108" s="44">
        <v>295</v>
      </c>
      <c r="D108" s="44">
        <v>329</v>
      </c>
      <c r="E108" s="44">
        <v>34</v>
      </c>
      <c r="F108" s="80">
        <v>0.11525423728813559</v>
      </c>
    </row>
    <row r="109" spans="1:6">
      <c r="A109" s="69">
        <v>3254</v>
      </c>
      <c r="B109" s="79" t="s">
        <v>186</v>
      </c>
      <c r="C109" s="44">
        <v>1323</v>
      </c>
      <c r="D109" s="44">
        <v>1159</v>
      </c>
      <c r="E109" s="44">
        <v>-164</v>
      </c>
      <c r="F109" s="80">
        <v>-0.12396069538926682</v>
      </c>
    </row>
    <row r="110" spans="1:6">
      <c r="A110" s="69">
        <v>3255</v>
      </c>
      <c r="B110" s="79" t="s">
        <v>187</v>
      </c>
      <c r="C110" s="44">
        <v>124</v>
      </c>
      <c r="D110" s="44">
        <v>116</v>
      </c>
      <c r="E110" s="44">
        <v>-8</v>
      </c>
      <c r="F110" s="80">
        <v>-6.4516129032258063E-2</v>
      </c>
    </row>
    <row r="111" spans="1:6">
      <c r="A111" s="69">
        <v>3256</v>
      </c>
      <c r="B111" s="79" t="s">
        <v>188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>
      <c r="A112" s="69">
        <v>3259</v>
      </c>
      <c r="B112" s="79" t="s">
        <v>189</v>
      </c>
      <c r="C112" s="44">
        <v>507</v>
      </c>
      <c r="D112" s="44">
        <v>521</v>
      </c>
      <c r="E112" s="44">
        <v>14</v>
      </c>
      <c r="F112" s="80">
        <v>2.7613412228796843E-2</v>
      </c>
    </row>
    <row r="113" spans="1:6">
      <c r="A113" s="69">
        <v>326</v>
      </c>
      <c r="B113" s="79" t="s">
        <v>190</v>
      </c>
      <c r="C113" s="44">
        <v>3828</v>
      </c>
      <c r="D113" s="44">
        <v>3919</v>
      </c>
      <c r="E113" s="44">
        <v>91</v>
      </c>
      <c r="F113" s="80">
        <v>2.3772204806687566E-2</v>
      </c>
    </row>
    <row r="114" spans="1:6">
      <c r="A114" s="69">
        <v>3261</v>
      </c>
      <c r="B114" s="79" t="s">
        <v>191</v>
      </c>
      <c r="C114" s="44">
        <v>3784</v>
      </c>
      <c r="D114" s="44">
        <v>3870</v>
      </c>
      <c r="E114" s="44">
        <v>86</v>
      </c>
      <c r="F114" s="80">
        <v>2.2727272727272728E-2</v>
      </c>
    </row>
    <row r="115" spans="1:6">
      <c r="A115" s="69">
        <v>3262</v>
      </c>
      <c r="B115" s="79" t="s">
        <v>192</v>
      </c>
      <c r="C115" s="44">
        <v>0</v>
      </c>
      <c r="D115" s="44">
        <v>41</v>
      </c>
      <c r="E115" s="44">
        <v>41</v>
      </c>
      <c r="F115" s="80" t="e">
        <v>#DIV/0!</v>
      </c>
    </row>
    <row r="116" spans="1:6">
      <c r="A116" s="69">
        <v>327</v>
      </c>
      <c r="B116" s="79" t="s">
        <v>193</v>
      </c>
      <c r="C116" s="44">
        <v>2309</v>
      </c>
      <c r="D116" s="44">
        <v>2333</v>
      </c>
      <c r="E116" s="44">
        <v>24</v>
      </c>
      <c r="F116" s="80">
        <v>1.0394110004330879E-2</v>
      </c>
    </row>
    <row r="117" spans="1:6">
      <c r="A117" s="69">
        <v>3272</v>
      </c>
      <c r="B117" s="79" t="s">
        <v>195</v>
      </c>
      <c r="C117" s="44">
        <v>796</v>
      </c>
      <c r="D117" s="44">
        <v>786</v>
      </c>
      <c r="E117" s="44">
        <v>-10</v>
      </c>
      <c r="F117" s="80">
        <v>-1.2562814070351759E-2</v>
      </c>
    </row>
    <row r="118" spans="1:6">
      <c r="A118" s="69">
        <v>3273</v>
      </c>
      <c r="B118" s="79" t="s">
        <v>196</v>
      </c>
      <c r="C118" s="44">
        <v>242</v>
      </c>
      <c r="D118" s="44">
        <v>250</v>
      </c>
      <c r="E118" s="44">
        <v>8</v>
      </c>
      <c r="F118" s="80">
        <v>3.3057851239669422E-2</v>
      </c>
    </row>
    <row r="119" spans="1:6">
      <c r="A119" s="69">
        <v>3279</v>
      </c>
      <c r="B119" s="79" t="s">
        <v>198</v>
      </c>
      <c r="C119" s="44">
        <v>0</v>
      </c>
      <c r="D119" s="44">
        <v>0</v>
      </c>
      <c r="E119" s="44">
        <v>0</v>
      </c>
      <c r="F119" s="80" t="e">
        <v>#DIV/0!</v>
      </c>
    </row>
    <row r="120" spans="1:6">
      <c r="A120" s="69">
        <v>331</v>
      </c>
      <c r="B120" s="79" t="s">
        <v>199</v>
      </c>
      <c r="C120" s="44">
        <v>676</v>
      </c>
      <c r="D120" s="44">
        <v>588</v>
      </c>
      <c r="E120" s="44">
        <v>-88</v>
      </c>
      <c r="F120" s="80">
        <v>-0.13017751479289941</v>
      </c>
    </row>
    <row r="121" spans="1:6">
      <c r="A121" s="69">
        <v>3312</v>
      </c>
      <c r="B121" s="79" t="s">
        <v>201</v>
      </c>
      <c r="C121" s="44">
        <v>50</v>
      </c>
      <c r="D121" s="44">
        <v>48</v>
      </c>
      <c r="E121" s="44">
        <v>-2</v>
      </c>
      <c r="F121" s="80">
        <v>-0.04</v>
      </c>
    </row>
    <row r="122" spans="1:6">
      <c r="A122" s="69">
        <v>3314</v>
      </c>
      <c r="B122" s="79" t="s">
        <v>203</v>
      </c>
      <c r="C122" s="44">
        <v>228</v>
      </c>
      <c r="D122" s="44">
        <v>254</v>
      </c>
      <c r="E122" s="44">
        <v>26</v>
      </c>
      <c r="F122" s="80">
        <v>0.11403508771929824</v>
      </c>
    </row>
    <row r="123" spans="1:6">
      <c r="A123" s="69">
        <v>3315</v>
      </c>
      <c r="B123" s="79" t="s">
        <v>204</v>
      </c>
      <c r="C123" s="44">
        <v>12</v>
      </c>
      <c r="D123" s="44">
        <v>18</v>
      </c>
      <c r="E123" s="44">
        <v>6</v>
      </c>
      <c r="F123" s="80">
        <v>0.5</v>
      </c>
    </row>
    <row r="124" spans="1:6">
      <c r="A124" s="69">
        <v>332</v>
      </c>
      <c r="B124" s="79" t="s">
        <v>205</v>
      </c>
      <c r="C124" s="44">
        <v>5103</v>
      </c>
      <c r="D124" s="44">
        <v>5156</v>
      </c>
      <c r="E124" s="44">
        <v>53</v>
      </c>
      <c r="F124" s="80">
        <v>1.0386047423084461E-2</v>
      </c>
    </row>
    <row r="125" spans="1:6">
      <c r="A125" s="69">
        <v>3321</v>
      </c>
      <c r="B125" s="79" t="s">
        <v>206</v>
      </c>
      <c r="C125" s="44">
        <v>770</v>
      </c>
      <c r="D125" s="44">
        <v>697</v>
      </c>
      <c r="E125" s="44">
        <v>-73</v>
      </c>
      <c r="F125" s="80">
        <v>-9.4805194805194809E-2</v>
      </c>
    </row>
    <row r="126" spans="1:6">
      <c r="A126" s="69">
        <v>3322</v>
      </c>
      <c r="B126" s="79" t="s">
        <v>207</v>
      </c>
      <c r="C126" s="44">
        <v>728</v>
      </c>
      <c r="D126" s="44">
        <v>641</v>
      </c>
      <c r="E126" s="44">
        <v>-87</v>
      </c>
      <c r="F126" s="80">
        <v>-0.11950549450549451</v>
      </c>
    </row>
    <row r="127" spans="1:6">
      <c r="A127" s="69">
        <v>3323</v>
      </c>
      <c r="B127" s="79" t="s">
        <v>208</v>
      </c>
      <c r="C127" s="44">
        <v>783</v>
      </c>
      <c r="D127" s="44">
        <v>825</v>
      </c>
      <c r="E127" s="44">
        <v>42</v>
      </c>
      <c r="F127" s="80">
        <v>5.3639846743295021E-2</v>
      </c>
    </row>
    <row r="128" spans="1:6">
      <c r="A128" s="69">
        <v>3326</v>
      </c>
      <c r="B128" s="79" t="s">
        <v>211</v>
      </c>
      <c r="C128" s="44">
        <v>194</v>
      </c>
      <c r="D128" s="44">
        <v>204</v>
      </c>
      <c r="E128" s="44">
        <v>10</v>
      </c>
      <c r="F128" s="80">
        <v>5.1546391752577317E-2</v>
      </c>
    </row>
    <row r="129" spans="1:6">
      <c r="A129" s="69">
        <v>3327</v>
      </c>
      <c r="B129" s="79" t="s">
        <v>212</v>
      </c>
      <c r="C129" s="44">
        <v>1201</v>
      </c>
      <c r="D129" s="44">
        <v>1279</v>
      </c>
      <c r="E129" s="44">
        <v>78</v>
      </c>
      <c r="F129" s="80">
        <v>6.4945878434637797E-2</v>
      </c>
    </row>
    <row r="130" spans="1:6">
      <c r="A130" s="69">
        <v>3328</v>
      </c>
      <c r="B130" s="79" t="s">
        <v>213</v>
      </c>
      <c r="C130" s="44">
        <v>470</v>
      </c>
      <c r="D130" s="44">
        <v>515</v>
      </c>
      <c r="E130" s="44">
        <v>45</v>
      </c>
      <c r="F130" s="80">
        <v>9.5744680851063829E-2</v>
      </c>
    </row>
    <row r="131" spans="1:6">
      <c r="A131" s="69">
        <v>3329</v>
      </c>
      <c r="B131" s="79" t="s">
        <v>214</v>
      </c>
      <c r="C131" s="44">
        <v>739</v>
      </c>
      <c r="D131" s="44">
        <v>743</v>
      </c>
      <c r="E131" s="44">
        <v>4</v>
      </c>
      <c r="F131" s="80">
        <v>5.4127198917456026E-3</v>
      </c>
    </row>
    <row r="132" spans="1:6">
      <c r="A132" s="69">
        <v>333</v>
      </c>
      <c r="B132" s="79" t="s">
        <v>215</v>
      </c>
      <c r="C132" s="44">
        <v>3835</v>
      </c>
      <c r="D132" s="44">
        <v>3991</v>
      </c>
      <c r="E132" s="44">
        <v>156</v>
      </c>
      <c r="F132" s="80">
        <v>4.0677966101694912E-2</v>
      </c>
    </row>
    <row r="133" spans="1:6">
      <c r="A133" s="69">
        <v>3332</v>
      </c>
      <c r="B133" s="79" t="s">
        <v>217</v>
      </c>
      <c r="C133" s="44">
        <v>280</v>
      </c>
      <c r="D133" s="44">
        <v>346</v>
      </c>
      <c r="E133" s="44">
        <v>66</v>
      </c>
      <c r="F133" s="80">
        <v>0.23571428571428571</v>
      </c>
    </row>
    <row r="134" spans="1:6">
      <c r="A134" s="69">
        <v>3333</v>
      </c>
      <c r="B134" s="79" t="s">
        <v>218</v>
      </c>
      <c r="C134" s="44">
        <v>1032</v>
      </c>
      <c r="D134" s="44">
        <v>1044</v>
      </c>
      <c r="E134" s="44">
        <v>12</v>
      </c>
      <c r="F134" s="80">
        <v>1.1627906976744186E-2</v>
      </c>
    </row>
    <row r="135" spans="1:6">
      <c r="A135" s="69">
        <v>3334</v>
      </c>
      <c r="B135" s="79" t="s">
        <v>219</v>
      </c>
      <c r="C135" s="44">
        <v>58</v>
      </c>
      <c r="D135" s="44">
        <v>46</v>
      </c>
      <c r="E135" s="44">
        <v>-12</v>
      </c>
      <c r="F135" s="80">
        <v>-0.20689655172413793</v>
      </c>
    </row>
    <row r="136" spans="1:6">
      <c r="A136" s="69">
        <v>3335</v>
      </c>
      <c r="B136" s="79" t="s">
        <v>220</v>
      </c>
      <c r="C136" s="44">
        <v>1393</v>
      </c>
      <c r="D136" s="44">
        <v>1425</v>
      </c>
      <c r="E136" s="44">
        <v>32</v>
      </c>
      <c r="F136" s="80">
        <v>2.297200287150036E-2</v>
      </c>
    </row>
    <row r="137" spans="1:6">
      <c r="A137" s="69">
        <v>3336</v>
      </c>
      <c r="B137" s="79" t="s">
        <v>221</v>
      </c>
      <c r="C137" s="44">
        <v>315</v>
      </c>
      <c r="D137" s="44">
        <v>311</v>
      </c>
      <c r="E137" s="44">
        <v>-4</v>
      </c>
      <c r="F137" s="80">
        <v>-1.2698412698412698E-2</v>
      </c>
    </row>
    <row r="138" spans="1:6">
      <c r="A138" s="69">
        <v>3339</v>
      </c>
      <c r="B138" s="79" t="s">
        <v>222</v>
      </c>
      <c r="C138" s="44">
        <v>695</v>
      </c>
      <c r="D138" s="44">
        <v>788</v>
      </c>
      <c r="E138" s="44">
        <v>93</v>
      </c>
      <c r="F138" s="80">
        <v>0.13381294964028778</v>
      </c>
    </row>
    <row r="139" spans="1:6">
      <c r="A139" s="69">
        <v>334</v>
      </c>
      <c r="B139" s="79" t="s">
        <v>223</v>
      </c>
      <c r="C139" s="44">
        <v>6513</v>
      </c>
      <c r="D139" s="44">
        <v>6698</v>
      </c>
      <c r="E139" s="44">
        <v>185</v>
      </c>
      <c r="F139" s="80">
        <v>2.8404729003531397E-2</v>
      </c>
    </row>
    <row r="140" spans="1:6">
      <c r="A140" s="69">
        <v>3341</v>
      </c>
      <c r="B140" s="79" t="s">
        <v>224</v>
      </c>
      <c r="C140" s="44">
        <v>0</v>
      </c>
      <c r="D140" s="44">
        <v>0</v>
      </c>
      <c r="E140" s="44">
        <v>0</v>
      </c>
      <c r="F140" s="80" t="e">
        <v>#DIV/0!</v>
      </c>
    </row>
    <row r="141" spans="1:6">
      <c r="A141" s="69">
        <v>3342</v>
      </c>
      <c r="B141" s="79" t="s">
        <v>225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3344</v>
      </c>
      <c r="B142" s="79" t="s">
        <v>227</v>
      </c>
      <c r="C142" s="44">
        <v>2243</v>
      </c>
      <c r="D142" s="44">
        <v>2394</v>
      </c>
      <c r="E142" s="44">
        <v>151</v>
      </c>
      <c r="F142" s="80">
        <v>6.7320552831029876E-2</v>
      </c>
    </row>
    <row r="143" spans="1:6">
      <c r="A143" s="69">
        <v>3345</v>
      </c>
      <c r="B143" s="79" t="s">
        <v>228</v>
      </c>
      <c r="C143" s="44">
        <v>1408</v>
      </c>
      <c r="D143" s="44">
        <v>2418</v>
      </c>
      <c r="E143" s="44">
        <v>1010</v>
      </c>
      <c r="F143" s="80">
        <v>0.71732954545454541</v>
      </c>
    </row>
    <row r="144" spans="1:6">
      <c r="A144" s="69">
        <v>335</v>
      </c>
      <c r="B144" s="79" t="s">
        <v>230</v>
      </c>
      <c r="C144" s="44">
        <v>1070</v>
      </c>
      <c r="D144" s="44">
        <v>1088</v>
      </c>
      <c r="E144" s="44">
        <v>18</v>
      </c>
      <c r="F144" s="80">
        <v>1.6822429906542057E-2</v>
      </c>
    </row>
    <row r="145" spans="1:6">
      <c r="A145" s="69">
        <v>3353</v>
      </c>
      <c r="B145" s="79" t="s">
        <v>233</v>
      </c>
      <c r="C145" s="44">
        <v>55</v>
      </c>
      <c r="D145" s="44">
        <v>57</v>
      </c>
      <c r="E145" s="44">
        <v>2</v>
      </c>
      <c r="F145" s="80">
        <v>3.6363636363636362E-2</v>
      </c>
    </row>
    <row r="146" spans="1:6">
      <c r="A146" s="69">
        <v>3359</v>
      </c>
      <c r="B146" s="79" t="s">
        <v>234</v>
      </c>
      <c r="C146" s="44">
        <v>729</v>
      </c>
      <c r="D146" s="44">
        <v>703</v>
      </c>
      <c r="E146" s="44">
        <v>-26</v>
      </c>
      <c r="F146" s="80">
        <v>-3.5665294924554183E-2</v>
      </c>
    </row>
    <row r="147" spans="1:6">
      <c r="A147" s="69">
        <v>336</v>
      </c>
      <c r="B147" s="79" t="s">
        <v>235</v>
      </c>
      <c r="C147" s="44">
        <v>161</v>
      </c>
      <c r="D147" s="44">
        <v>156</v>
      </c>
      <c r="E147" s="44">
        <v>-5</v>
      </c>
      <c r="F147" s="80">
        <v>-3.1055900621118012E-2</v>
      </c>
    </row>
    <row r="148" spans="1:6">
      <c r="A148" s="69">
        <v>3362</v>
      </c>
      <c r="B148" s="79" t="s">
        <v>237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>
      <c r="A149" s="69">
        <v>3363</v>
      </c>
      <c r="B149" s="79" t="s">
        <v>238</v>
      </c>
      <c r="C149" s="44">
        <v>0</v>
      </c>
      <c r="D149" s="44">
        <v>0</v>
      </c>
      <c r="E149" s="44">
        <v>0</v>
      </c>
      <c r="F149" s="80" t="e">
        <v>#DIV/0!</v>
      </c>
    </row>
    <row r="150" spans="1:6">
      <c r="A150" s="69">
        <v>337</v>
      </c>
      <c r="B150" s="79" t="s">
        <v>242</v>
      </c>
      <c r="C150" s="44">
        <v>1213</v>
      </c>
      <c r="D150" s="44">
        <v>1125</v>
      </c>
      <c r="E150" s="44">
        <v>-88</v>
      </c>
      <c r="F150" s="80">
        <v>-7.2547403132728769E-2</v>
      </c>
    </row>
    <row r="151" spans="1:6">
      <c r="A151" s="69">
        <v>3371</v>
      </c>
      <c r="B151" s="79" t="s">
        <v>243</v>
      </c>
      <c r="C151" s="44">
        <v>568</v>
      </c>
      <c r="D151" s="44">
        <v>491</v>
      </c>
      <c r="E151" s="44">
        <v>-77</v>
      </c>
      <c r="F151" s="80">
        <v>-0.13556338028169015</v>
      </c>
    </row>
    <row r="152" spans="1:6">
      <c r="A152" s="69">
        <v>3372</v>
      </c>
      <c r="B152" s="79" t="s">
        <v>244</v>
      </c>
      <c r="C152" s="44">
        <v>619</v>
      </c>
      <c r="D152" s="44">
        <v>611</v>
      </c>
      <c r="E152" s="44">
        <v>-8</v>
      </c>
      <c r="F152" s="80">
        <v>-1.2924071082390954E-2</v>
      </c>
    </row>
    <row r="153" spans="1:6">
      <c r="A153" s="69">
        <v>339</v>
      </c>
      <c r="B153" s="79" t="s">
        <v>246</v>
      </c>
      <c r="C153" s="44">
        <v>1119</v>
      </c>
      <c r="D153" s="44">
        <v>1406</v>
      </c>
      <c r="E153" s="44">
        <v>287</v>
      </c>
      <c r="F153" s="80">
        <v>0.25647899910634497</v>
      </c>
    </row>
    <row r="154" spans="1:6">
      <c r="A154" s="69">
        <v>3391</v>
      </c>
      <c r="B154" s="79" t="s">
        <v>247</v>
      </c>
      <c r="C154" s="44">
        <v>843</v>
      </c>
      <c r="D154" s="44">
        <v>1089</v>
      </c>
      <c r="E154" s="44">
        <v>246</v>
      </c>
      <c r="F154" s="80">
        <v>0.29181494661921709</v>
      </c>
    </row>
    <row r="155" spans="1:6">
      <c r="A155" s="69">
        <v>3399</v>
      </c>
      <c r="B155" s="79" t="s">
        <v>248</v>
      </c>
      <c r="C155" s="44">
        <v>276</v>
      </c>
      <c r="D155" s="44">
        <v>317</v>
      </c>
      <c r="E155" s="44">
        <v>41</v>
      </c>
      <c r="F155" s="80">
        <v>0.14855072463768115</v>
      </c>
    </row>
    <row r="156" spans="1:6">
      <c r="A156" s="73"/>
      <c r="B156" s="152" t="s">
        <v>74</v>
      </c>
      <c r="C156" s="71">
        <v>265018</v>
      </c>
      <c r="D156" s="71">
        <v>268512</v>
      </c>
      <c r="E156" s="71">
        <v>3494</v>
      </c>
      <c r="F156" s="72">
        <v>1.3184010142707288E-2</v>
      </c>
    </row>
    <row r="157" spans="1:6">
      <c r="A157" s="73"/>
      <c r="B157" s="74" t="s">
        <v>505</v>
      </c>
      <c r="C157" s="71">
        <v>61898</v>
      </c>
      <c r="D157" s="71">
        <v>64146</v>
      </c>
      <c r="E157" s="71">
        <v>2248</v>
      </c>
      <c r="F157" s="72">
        <v>3.6317813176516202E-2</v>
      </c>
    </row>
    <row r="158" spans="1:6">
      <c r="A158" s="75">
        <v>22</v>
      </c>
      <c r="B158" s="76" t="s">
        <v>78</v>
      </c>
      <c r="C158" s="77">
        <v>1564</v>
      </c>
      <c r="D158" s="77">
        <v>1729</v>
      </c>
      <c r="E158" s="77">
        <v>165</v>
      </c>
      <c r="F158" s="78">
        <v>0.10549872122762148</v>
      </c>
    </row>
    <row r="159" spans="1:6">
      <c r="A159" s="69">
        <v>221</v>
      </c>
      <c r="B159" s="79" t="s">
        <v>78</v>
      </c>
      <c r="C159" s="44">
        <v>1564</v>
      </c>
      <c r="D159" s="44">
        <v>1729</v>
      </c>
      <c r="E159" s="44">
        <v>165</v>
      </c>
      <c r="F159" s="80">
        <v>0.10549872122762148</v>
      </c>
    </row>
    <row r="160" spans="1:6">
      <c r="A160" s="69">
        <v>2211</v>
      </c>
      <c r="B160" s="79" t="s">
        <v>250</v>
      </c>
      <c r="C160" s="44">
        <v>1033</v>
      </c>
      <c r="D160" s="44">
        <v>1176</v>
      </c>
      <c r="E160" s="44">
        <v>143</v>
      </c>
      <c r="F160" s="80">
        <v>0.13843175217812198</v>
      </c>
    </row>
    <row r="161" spans="1:6">
      <c r="A161" s="69">
        <v>2212</v>
      </c>
      <c r="B161" s="79" t="s">
        <v>251</v>
      </c>
      <c r="C161" s="44">
        <v>161</v>
      </c>
      <c r="D161" s="44">
        <v>169</v>
      </c>
      <c r="E161" s="44">
        <v>8</v>
      </c>
      <c r="F161" s="80">
        <v>4.9689440993788817E-2</v>
      </c>
    </row>
    <row r="162" spans="1:6">
      <c r="A162" s="69">
        <v>2213</v>
      </c>
      <c r="B162" s="79" t="s">
        <v>252</v>
      </c>
      <c r="C162" s="44">
        <v>336</v>
      </c>
      <c r="D162" s="44">
        <v>353</v>
      </c>
      <c r="E162" s="44">
        <v>17</v>
      </c>
      <c r="F162" s="80">
        <v>5.0595238095238096E-2</v>
      </c>
    </row>
    <row r="163" spans="1:6">
      <c r="A163" s="75">
        <v>42</v>
      </c>
      <c r="B163" s="76" t="s">
        <v>70</v>
      </c>
      <c r="C163" s="77">
        <v>12501</v>
      </c>
      <c r="D163" s="77">
        <v>12189</v>
      </c>
      <c r="E163" s="77">
        <v>-312</v>
      </c>
      <c r="F163" s="78">
        <v>-2.495800335973122E-2</v>
      </c>
    </row>
    <row r="164" spans="1:6">
      <c r="A164" s="69">
        <v>423</v>
      </c>
      <c r="B164" s="79" t="s">
        <v>253</v>
      </c>
      <c r="C164" s="44">
        <v>4649</v>
      </c>
      <c r="D164" s="44">
        <v>5111</v>
      </c>
      <c r="E164" s="44">
        <v>462</v>
      </c>
      <c r="F164" s="80">
        <v>9.9376209937620988E-2</v>
      </c>
    </row>
    <row r="165" spans="1:6">
      <c r="A165" s="69">
        <v>4231</v>
      </c>
      <c r="B165" s="79" t="s">
        <v>254</v>
      </c>
      <c r="C165" s="44">
        <v>826</v>
      </c>
      <c r="D165" s="44">
        <v>865</v>
      </c>
      <c r="E165" s="44">
        <v>39</v>
      </c>
      <c r="F165" s="80">
        <v>4.7215496368038741E-2</v>
      </c>
    </row>
    <row r="166" spans="1:6">
      <c r="A166" s="69">
        <v>4232</v>
      </c>
      <c r="B166" s="79" t="s">
        <v>255</v>
      </c>
      <c r="C166" s="44">
        <v>44</v>
      </c>
      <c r="D166" s="44">
        <v>42</v>
      </c>
      <c r="E166" s="44">
        <v>-2</v>
      </c>
      <c r="F166" s="80">
        <v>-4.5454545454545456E-2</v>
      </c>
    </row>
    <row r="167" spans="1:6">
      <c r="A167" s="69">
        <v>4233</v>
      </c>
      <c r="B167" s="79" t="s">
        <v>256</v>
      </c>
      <c r="C167" s="44">
        <v>389</v>
      </c>
      <c r="D167" s="44">
        <v>393</v>
      </c>
      <c r="E167" s="44">
        <v>4</v>
      </c>
      <c r="F167" s="80">
        <v>1.0282776349614395E-2</v>
      </c>
    </row>
    <row r="168" spans="1:6">
      <c r="A168" s="69">
        <v>4234</v>
      </c>
      <c r="B168" s="79" t="s">
        <v>257</v>
      </c>
      <c r="C168" s="44">
        <v>682</v>
      </c>
      <c r="D168" s="44">
        <v>906</v>
      </c>
      <c r="E168" s="44">
        <v>224</v>
      </c>
      <c r="F168" s="80">
        <v>0.3284457478005865</v>
      </c>
    </row>
    <row r="169" spans="1:6">
      <c r="A169" s="69">
        <v>4235</v>
      </c>
      <c r="B169" s="79" t="s">
        <v>258</v>
      </c>
      <c r="C169" s="44">
        <v>220</v>
      </c>
      <c r="D169" s="44">
        <v>191</v>
      </c>
      <c r="E169" s="44">
        <v>-29</v>
      </c>
      <c r="F169" s="80">
        <v>-0.13181818181818181</v>
      </c>
    </row>
    <row r="170" spans="1:6">
      <c r="A170" s="69">
        <v>4236</v>
      </c>
      <c r="B170" s="79" t="s">
        <v>259</v>
      </c>
      <c r="C170" s="44">
        <v>694</v>
      </c>
      <c r="D170" s="44">
        <v>797</v>
      </c>
      <c r="E170" s="44">
        <v>103</v>
      </c>
      <c r="F170" s="80">
        <v>0.14841498559077809</v>
      </c>
    </row>
    <row r="171" spans="1:6">
      <c r="A171" s="69">
        <v>4237</v>
      </c>
      <c r="B171" s="79" t="s">
        <v>260</v>
      </c>
      <c r="C171" s="44">
        <v>437</v>
      </c>
      <c r="D171" s="44">
        <v>437</v>
      </c>
      <c r="E171" s="44">
        <v>0</v>
      </c>
      <c r="F171" s="80">
        <v>0</v>
      </c>
    </row>
    <row r="172" spans="1:6">
      <c r="A172" s="69">
        <v>4238</v>
      </c>
      <c r="B172" s="79" t="s">
        <v>261</v>
      </c>
      <c r="C172" s="44">
        <v>1124</v>
      </c>
      <c r="D172" s="44">
        <v>1251</v>
      </c>
      <c r="E172" s="44">
        <v>127</v>
      </c>
      <c r="F172" s="80">
        <v>0.11298932384341637</v>
      </c>
    </row>
    <row r="173" spans="1:6">
      <c r="A173" s="69">
        <v>4239</v>
      </c>
      <c r="B173" s="79" t="s">
        <v>262</v>
      </c>
      <c r="C173" s="44">
        <v>233</v>
      </c>
      <c r="D173" s="44">
        <v>226</v>
      </c>
      <c r="E173" s="44">
        <v>-7</v>
      </c>
      <c r="F173" s="80">
        <v>-3.0042918454935622E-2</v>
      </c>
    </row>
    <row r="174" spans="1:6">
      <c r="A174" s="69">
        <v>424</v>
      </c>
      <c r="B174" s="79" t="s">
        <v>263</v>
      </c>
      <c r="C174" s="44">
        <v>5631</v>
      </c>
      <c r="D174" s="44">
        <v>4823</v>
      </c>
      <c r="E174" s="44">
        <v>-808</v>
      </c>
      <c r="F174" s="80">
        <v>-0.14349138696501509</v>
      </c>
    </row>
    <row r="175" spans="1:6">
      <c r="A175" s="69">
        <v>4241</v>
      </c>
      <c r="B175" s="79" t="s">
        <v>264</v>
      </c>
      <c r="C175" s="44">
        <v>940</v>
      </c>
      <c r="D175" s="44">
        <v>1193</v>
      </c>
      <c r="E175" s="44">
        <v>253</v>
      </c>
      <c r="F175" s="80">
        <v>0.26914893617021279</v>
      </c>
    </row>
    <row r="176" spans="1:6">
      <c r="A176" s="69">
        <v>4242</v>
      </c>
      <c r="B176" s="79" t="s">
        <v>265</v>
      </c>
      <c r="C176" s="44">
        <v>183</v>
      </c>
      <c r="D176" s="44">
        <v>186</v>
      </c>
      <c r="E176" s="44">
        <v>3</v>
      </c>
      <c r="F176" s="80">
        <v>1.6393442622950821E-2</v>
      </c>
    </row>
    <row r="177" spans="1:6">
      <c r="A177" s="69">
        <v>4243</v>
      </c>
      <c r="B177" s="79" t="s">
        <v>266</v>
      </c>
      <c r="C177" s="44">
        <v>0</v>
      </c>
      <c r="D177" s="44">
        <v>14</v>
      </c>
      <c r="E177" s="44">
        <v>14</v>
      </c>
      <c r="F177" s="80" t="e">
        <v>#DIV/0!</v>
      </c>
    </row>
    <row r="178" spans="1:6">
      <c r="A178" s="69">
        <v>4244</v>
      </c>
      <c r="B178" s="79" t="s">
        <v>267</v>
      </c>
      <c r="C178" s="44">
        <v>944</v>
      </c>
      <c r="D178" s="44">
        <v>933</v>
      </c>
      <c r="E178" s="44">
        <v>-11</v>
      </c>
      <c r="F178" s="80">
        <v>-1.1652542372881356E-2</v>
      </c>
    </row>
    <row r="179" spans="1:6">
      <c r="A179" s="69">
        <v>4246</v>
      </c>
      <c r="B179" s="79" t="s">
        <v>269</v>
      </c>
      <c r="C179" s="44">
        <v>243</v>
      </c>
      <c r="D179" s="44">
        <v>241</v>
      </c>
      <c r="E179" s="44">
        <v>-2</v>
      </c>
      <c r="F179" s="80">
        <v>-8.23045267489712E-3</v>
      </c>
    </row>
    <row r="180" spans="1:6">
      <c r="A180" s="69">
        <v>4247</v>
      </c>
      <c r="B180" s="79" t="s">
        <v>270</v>
      </c>
      <c r="C180" s="44">
        <v>136</v>
      </c>
      <c r="D180" s="44">
        <v>131</v>
      </c>
      <c r="E180" s="44">
        <v>-5</v>
      </c>
      <c r="F180" s="80">
        <v>-3.6764705882352942E-2</v>
      </c>
    </row>
    <row r="181" spans="1:6">
      <c r="A181" s="69">
        <v>4248</v>
      </c>
      <c r="B181" s="79" t="s">
        <v>271</v>
      </c>
      <c r="C181" s="44">
        <v>229</v>
      </c>
      <c r="D181" s="44">
        <v>262</v>
      </c>
      <c r="E181" s="44">
        <v>33</v>
      </c>
      <c r="F181" s="80">
        <v>0.14410480349344978</v>
      </c>
    </row>
    <row r="182" spans="1:6">
      <c r="A182" s="69">
        <v>4249</v>
      </c>
      <c r="B182" s="79" t="s">
        <v>272</v>
      </c>
      <c r="C182" s="44">
        <v>1362</v>
      </c>
      <c r="D182" s="44">
        <v>1316</v>
      </c>
      <c r="E182" s="44">
        <v>-46</v>
      </c>
      <c r="F182" s="80">
        <v>-3.3773861967694566E-2</v>
      </c>
    </row>
    <row r="183" spans="1:6">
      <c r="A183" s="69">
        <v>425</v>
      </c>
      <c r="B183" s="79" t="s">
        <v>273</v>
      </c>
      <c r="C183" s="44">
        <v>2221</v>
      </c>
      <c r="D183" s="44">
        <v>2255</v>
      </c>
      <c r="E183" s="44">
        <v>34</v>
      </c>
      <c r="F183" s="80">
        <v>1.5308419630796939E-2</v>
      </c>
    </row>
    <row r="184" spans="1:6">
      <c r="A184" s="69">
        <v>4251</v>
      </c>
      <c r="B184" s="79" t="s">
        <v>273</v>
      </c>
      <c r="C184" s="44">
        <v>2221</v>
      </c>
      <c r="D184" s="44">
        <v>2255</v>
      </c>
      <c r="E184" s="44">
        <v>34</v>
      </c>
      <c r="F184" s="80">
        <v>1.5308419630796939E-2</v>
      </c>
    </row>
    <row r="185" spans="1:6">
      <c r="A185" s="75">
        <v>43</v>
      </c>
      <c r="B185" s="76" t="s">
        <v>72</v>
      </c>
      <c r="C185" s="77">
        <v>37725</v>
      </c>
      <c r="D185" s="77">
        <v>38854</v>
      </c>
      <c r="E185" s="77">
        <v>1129</v>
      </c>
      <c r="F185" s="78">
        <v>2.9927104042412195E-2</v>
      </c>
    </row>
    <row r="186" spans="1:6">
      <c r="A186" s="69">
        <v>441</v>
      </c>
      <c r="B186" s="79" t="s">
        <v>274</v>
      </c>
      <c r="C186" s="44">
        <v>4365</v>
      </c>
      <c r="D186" s="44">
        <v>4555</v>
      </c>
      <c r="E186" s="44">
        <v>190</v>
      </c>
      <c r="F186" s="80">
        <v>4.3528064146620846E-2</v>
      </c>
    </row>
    <row r="187" spans="1:6">
      <c r="A187" s="69">
        <v>4411</v>
      </c>
      <c r="B187" s="79" t="s">
        <v>275</v>
      </c>
      <c r="C187" s="44">
        <v>2766</v>
      </c>
      <c r="D187" s="44">
        <v>2958</v>
      </c>
      <c r="E187" s="44">
        <v>192</v>
      </c>
      <c r="F187" s="80">
        <v>6.9414316702819959E-2</v>
      </c>
    </row>
    <row r="188" spans="1:6">
      <c r="A188" s="69">
        <v>4412</v>
      </c>
      <c r="B188" s="79" t="s">
        <v>276</v>
      </c>
      <c r="C188" s="44">
        <v>234</v>
      </c>
      <c r="D188" s="44">
        <v>228</v>
      </c>
      <c r="E188" s="44">
        <v>-6</v>
      </c>
      <c r="F188" s="80">
        <v>-2.564102564102564E-2</v>
      </c>
    </row>
    <row r="189" spans="1:6">
      <c r="A189" s="69">
        <v>4413</v>
      </c>
      <c r="B189" s="79" t="s">
        <v>277</v>
      </c>
      <c r="C189" s="44">
        <v>1365</v>
      </c>
      <c r="D189" s="44">
        <v>1370</v>
      </c>
      <c r="E189" s="44">
        <v>5</v>
      </c>
      <c r="F189" s="80">
        <v>3.663003663003663E-3</v>
      </c>
    </row>
    <row r="190" spans="1:6">
      <c r="A190" s="69">
        <v>442</v>
      </c>
      <c r="B190" s="79" t="s">
        <v>278</v>
      </c>
      <c r="C190" s="44">
        <v>1108</v>
      </c>
      <c r="D190" s="44">
        <v>1110</v>
      </c>
      <c r="E190" s="44">
        <v>2</v>
      </c>
      <c r="F190" s="80">
        <v>1.8050541516245488E-3</v>
      </c>
    </row>
    <row r="191" spans="1:6">
      <c r="A191" s="69">
        <v>4421</v>
      </c>
      <c r="B191" s="79" t="s">
        <v>279</v>
      </c>
      <c r="C191" s="44">
        <v>609</v>
      </c>
      <c r="D191" s="44">
        <v>617</v>
      </c>
      <c r="E191" s="44">
        <v>8</v>
      </c>
      <c r="F191" s="80">
        <v>1.3136288998357963E-2</v>
      </c>
    </row>
    <row r="192" spans="1:6">
      <c r="A192" s="69">
        <v>4422</v>
      </c>
      <c r="B192" s="79" t="s">
        <v>280</v>
      </c>
      <c r="C192" s="44">
        <v>499</v>
      </c>
      <c r="D192" s="44">
        <v>493</v>
      </c>
      <c r="E192" s="44">
        <v>-6</v>
      </c>
      <c r="F192" s="80">
        <v>-1.2024048096192385E-2</v>
      </c>
    </row>
    <row r="193" spans="1:6">
      <c r="A193" s="69">
        <v>443</v>
      </c>
      <c r="B193" s="79" t="s">
        <v>281</v>
      </c>
      <c r="C193" s="44">
        <v>806</v>
      </c>
      <c r="D193" s="44">
        <v>861</v>
      </c>
      <c r="E193" s="44">
        <v>55</v>
      </c>
      <c r="F193" s="80">
        <v>6.8238213399503728E-2</v>
      </c>
    </row>
    <row r="194" spans="1:6">
      <c r="A194" s="69">
        <v>4431</v>
      </c>
      <c r="B194" s="79" t="s">
        <v>281</v>
      </c>
      <c r="C194" s="44">
        <v>806</v>
      </c>
      <c r="D194" s="44">
        <v>861</v>
      </c>
      <c r="E194" s="44">
        <v>55</v>
      </c>
      <c r="F194" s="80">
        <v>6.8238213399503728E-2</v>
      </c>
    </row>
    <row r="195" spans="1:6">
      <c r="A195" s="69">
        <v>444</v>
      </c>
      <c r="B195" s="79" t="s">
        <v>282</v>
      </c>
      <c r="C195" s="44">
        <v>2904</v>
      </c>
      <c r="D195" s="44">
        <v>2791</v>
      </c>
      <c r="E195" s="44">
        <v>-113</v>
      </c>
      <c r="F195" s="80">
        <v>-3.8911845730027546E-2</v>
      </c>
    </row>
    <row r="196" spans="1:6">
      <c r="A196" s="69">
        <v>4441</v>
      </c>
      <c r="B196" s="79" t="s">
        <v>283</v>
      </c>
      <c r="C196" s="44">
        <v>2594</v>
      </c>
      <c r="D196" s="44">
        <v>2444</v>
      </c>
      <c r="E196" s="44">
        <v>-150</v>
      </c>
      <c r="F196" s="80">
        <v>-5.782575173477255E-2</v>
      </c>
    </row>
    <row r="197" spans="1:6">
      <c r="A197" s="69">
        <v>4442</v>
      </c>
      <c r="B197" s="79" t="s">
        <v>284</v>
      </c>
      <c r="C197" s="44">
        <v>310</v>
      </c>
      <c r="D197" s="44">
        <v>347</v>
      </c>
      <c r="E197" s="44">
        <v>37</v>
      </c>
      <c r="F197" s="80">
        <v>0.11935483870967742</v>
      </c>
    </row>
    <row r="198" spans="1:6">
      <c r="A198" s="69">
        <v>445</v>
      </c>
      <c r="B198" s="79" t="s">
        <v>285</v>
      </c>
      <c r="C198" s="44">
        <v>10162</v>
      </c>
      <c r="D198" s="44">
        <v>10584</v>
      </c>
      <c r="E198" s="44">
        <v>422</v>
      </c>
      <c r="F198" s="80">
        <v>4.1527258413698094E-2</v>
      </c>
    </row>
    <row r="199" spans="1:6">
      <c r="A199" s="69">
        <v>4451</v>
      </c>
      <c r="B199" s="79" t="s">
        <v>286</v>
      </c>
      <c r="C199" s="44">
        <v>8634</v>
      </c>
      <c r="D199" s="44">
        <v>9075</v>
      </c>
      <c r="E199" s="44">
        <v>441</v>
      </c>
      <c r="F199" s="80">
        <v>5.1077136900625437E-2</v>
      </c>
    </row>
    <row r="200" spans="1:6">
      <c r="A200" s="69">
        <v>4452</v>
      </c>
      <c r="B200" s="79" t="s">
        <v>287</v>
      </c>
      <c r="C200" s="44">
        <v>468</v>
      </c>
      <c r="D200" s="44">
        <v>450</v>
      </c>
      <c r="E200" s="44">
        <v>-18</v>
      </c>
      <c r="F200" s="80">
        <v>-3.8461538461538464E-2</v>
      </c>
    </row>
    <row r="201" spans="1:6">
      <c r="A201" s="69">
        <v>4453</v>
      </c>
      <c r="B201" s="79" t="s">
        <v>288</v>
      </c>
      <c r="C201" s="44">
        <v>1060</v>
      </c>
      <c r="D201" s="44">
        <v>1059</v>
      </c>
      <c r="E201" s="44">
        <v>-1</v>
      </c>
      <c r="F201" s="80">
        <v>-9.4339622641509435E-4</v>
      </c>
    </row>
    <row r="202" spans="1:6">
      <c r="A202" s="69">
        <v>446</v>
      </c>
      <c r="B202" s="79" t="s">
        <v>289</v>
      </c>
      <c r="C202" s="44">
        <v>2655</v>
      </c>
      <c r="D202" s="44">
        <v>2531</v>
      </c>
      <c r="E202" s="44">
        <v>-124</v>
      </c>
      <c r="F202" s="80">
        <v>-4.6704331450094165E-2</v>
      </c>
    </row>
    <row r="203" spans="1:6">
      <c r="A203" s="69">
        <v>4461</v>
      </c>
      <c r="B203" s="79" t="s">
        <v>289</v>
      </c>
      <c r="C203" s="44">
        <v>2655</v>
      </c>
      <c r="D203" s="44">
        <v>2531</v>
      </c>
      <c r="E203" s="44">
        <v>-124</v>
      </c>
      <c r="F203" s="80">
        <v>-4.6704331450094165E-2</v>
      </c>
    </row>
    <row r="204" spans="1:6">
      <c r="A204" s="69">
        <v>447</v>
      </c>
      <c r="B204" s="79" t="s">
        <v>290</v>
      </c>
      <c r="C204" s="44">
        <v>1915</v>
      </c>
      <c r="D204" s="44">
        <v>1999</v>
      </c>
      <c r="E204" s="44">
        <v>84</v>
      </c>
      <c r="F204" s="80">
        <v>4.3864229765013057E-2</v>
      </c>
    </row>
    <row r="205" spans="1:6">
      <c r="A205" s="69">
        <v>4471</v>
      </c>
      <c r="B205" s="79" t="s">
        <v>290</v>
      </c>
      <c r="C205" s="44">
        <v>1915</v>
      </c>
      <c r="D205" s="44">
        <v>1999</v>
      </c>
      <c r="E205" s="44">
        <v>84</v>
      </c>
      <c r="F205" s="80">
        <v>4.3864229765013057E-2</v>
      </c>
    </row>
    <row r="206" spans="1:6">
      <c r="A206" s="69">
        <v>448</v>
      </c>
      <c r="B206" s="79" t="s">
        <v>291</v>
      </c>
      <c r="C206" s="44">
        <v>2756</v>
      </c>
      <c r="D206" s="44">
        <v>2793</v>
      </c>
      <c r="E206" s="44">
        <v>37</v>
      </c>
      <c r="F206" s="80">
        <v>1.3425253991291727E-2</v>
      </c>
    </row>
    <row r="207" spans="1:6">
      <c r="A207" s="69">
        <v>4481</v>
      </c>
      <c r="B207" s="79" t="s">
        <v>292</v>
      </c>
      <c r="C207" s="44">
        <v>2306</v>
      </c>
      <c r="D207" s="44">
        <v>2320</v>
      </c>
      <c r="E207" s="44">
        <v>14</v>
      </c>
      <c r="F207" s="80">
        <v>6.0711188204683438E-3</v>
      </c>
    </row>
    <row r="208" spans="1:6">
      <c r="A208" s="69">
        <v>4482</v>
      </c>
      <c r="B208" s="79" t="s">
        <v>293</v>
      </c>
      <c r="C208" s="44">
        <v>231</v>
      </c>
      <c r="D208" s="44">
        <v>252</v>
      </c>
      <c r="E208" s="44">
        <v>21</v>
      </c>
      <c r="F208" s="80">
        <v>9.0909090909090912E-2</v>
      </c>
    </row>
    <row r="209" spans="1:6">
      <c r="A209" s="69">
        <v>4483</v>
      </c>
      <c r="B209" s="79" t="s">
        <v>294</v>
      </c>
      <c r="C209" s="44">
        <v>218</v>
      </c>
      <c r="D209" s="44">
        <v>220</v>
      </c>
      <c r="E209" s="44">
        <v>2</v>
      </c>
      <c r="F209" s="80">
        <v>9.1743119266055051E-3</v>
      </c>
    </row>
    <row r="210" spans="1:6">
      <c r="A210" s="69">
        <v>451</v>
      </c>
      <c r="B210" s="79" t="s">
        <v>295</v>
      </c>
      <c r="C210" s="44">
        <v>2094</v>
      </c>
      <c r="D210" s="44">
        <v>2046</v>
      </c>
      <c r="E210" s="44">
        <v>-48</v>
      </c>
      <c r="F210" s="80">
        <v>-2.2922636103151862E-2</v>
      </c>
    </row>
    <row r="211" spans="1:6">
      <c r="A211" s="69">
        <v>4511</v>
      </c>
      <c r="B211" s="79" t="s">
        <v>296</v>
      </c>
      <c r="C211" s="44">
        <v>1591</v>
      </c>
      <c r="D211" s="44">
        <v>1618</v>
      </c>
      <c r="E211" s="44">
        <v>27</v>
      </c>
      <c r="F211" s="80">
        <v>1.6970458830923948E-2</v>
      </c>
    </row>
    <row r="212" spans="1:6">
      <c r="A212" s="69">
        <v>4512</v>
      </c>
      <c r="B212" s="79" t="s">
        <v>297</v>
      </c>
      <c r="C212" s="44">
        <v>503</v>
      </c>
      <c r="D212" s="44">
        <v>428</v>
      </c>
      <c r="E212" s="44">
        <v>-75</v>
      </c>
      <c r="F212" s="80">
        <v>-0.14910536779324055</v>
      </c>
    </row>
    <row r="213" spans="1:6">
      <c r="A213" s="69">
        <v>452</v>
      </c>
      <c r="B213" s="79" t="s">
        <v>298</v>
      </c>
      <c r="C213" s="44">
        <v>5953</v>
      </c>
      <c r="D213" s="44">
        <v>6390</v>
      </c>
      <c r="E213" s="44">
        <v>437</v>
      </c>
      <c r="F213" s="80">
        <v>7.3408365529984879E-2</v>
      </c>
    </row>
    <row r="214" spans="1:6">
      <c r="A214" s="69">
        <v>4521</v>
      </c>
      <c r="B214" s="79" t="s">
        <v>299</v>
      </c>
      <c r="C214" s="44">
        <v>4437</v>
      </c>
      <c r="D214" s="44">
        <v>4740</v>
      </c>
      <c r="E214" s="44">
        <v>303</v>
      </c>
      <c r="F214" s="80">
        <v>6.8289384719405002E-2</v>
      </c>
    </row>
    <row r="215" spans="1:6">
      <c r="A215" s="69">
        <v>4529</v>
      </c>
      <c r="B215" s="79" t="s">
        <v>300</v>
      </c>
      <c r="C215" s="44">
        <v>1516</v>
      </c>
      <c r="D215" s="44">
        <v>1650</v>
      </c>
      <c r="E215" s="44">
        <v>134</v>
      </c>
      <c r="F215" s="80">
        <v>8.8390501319261211E-2</v>
      </c>
    </row>
    <row r="216" spans="1:6">
      <c r="A216" s="69">
        <v>453</v>
      </c>
      <c r="B216" s="79" t="s">
        <v>301</v>
      </c>
      <c r="C216" s="44">
        <v>1777</v>
      </c>
      <c r="D216" s="44">
        <v>1941</v>
      </c>
      <c r="E216" s="44">
        <v>164</v>
      </c>
      <c r="F216" s="80">
        <v>9.2290377039954977E-2</v>
      </c>
    </row>
    <row r="217" spans="1:6">
      <c r="A217" s="69">
        <v>4531</v>
      </c>
      <c r="B217" s="79" t="s">
        <v>302</v>
      </c>
      <c r="C217" s="44">
        <v>191</v>
      </c>
      <c r="D217" s="44">
        <v>180</v>
      </c>
      <c r="E217" s="44">
        <v>-11</v>
      </c>
      <c r="F217" s="80">
        <v>-5.7591623036649213E-2</v>
      </c>
    </row>
    <row r="218" spans="1:6">
      <c r="A218" s="69">
        <v>4532</v>
      </c>
      <c r="B218" s="79" t="s">
        <v>303</v>
      </c>
      <c r="C218" s="44">
        <v>950</v>
      </c>
      <c r="D218" s="44">
        <v>1021</v>
      </c>
      <c r="E218" s="44">
        <v>71</v>
      </c>
      <c r="F218" s="80">
        <v>7.4736842105263157E-2</v>
      </c>
    </row>
    <row r="219" spans="1:6">
      <c r="A219" s="69">
        <v>4533</v>
      </c>
      <c r="B219" s="79" t="s">
        <v>304</v>
      </c>
      <c r="C219" s="44">
        <v>173</v>
      </c>
      <c r="D219" s="44">
        <v>248</v>
      </c>
      <c r="E219" s="44">
        <v>75</v>
      </c>
      <c r="F219" s="80">
        <v>0.43352601156069365</v>
      </c>
    </row>
    <row r="220" spans="1:6">
      <c r="A220" s="69">
        <v>4539</v>
      </c>
      <c r="B220" s="79" t="s">
        <v>305</v>
      </c>
      <c r="C220" s="44">
        <v>462</v>
      </c>
      <c r="D220" s="44">
        <v>493</v>
      </c>
      <c r="E220" s="44">
        <v>31</v>
      </c>
      <c r="F220" s="80">
        <v>6.7099567099567103E-2</v>
      </c>
    </row>
    <row r="221" spans="1:6">
      <c r="A221" s="69">
        <v>454</v>
      </c>
      <c r="B221" s="79" t="s">
        <v>306</v>
      </c>
      <c r="C221" s="44">
        <v>1228</v>
      </c>
      <c r="D221" s="44">
        <v>1253</v>
      </c>
      <c r="E221" s="44">
        <v>25</v>
      </c>
      <c r="F221" s="80">
        <v>2.035830618892508E-2</v>
      </c>
    </row>
    <row r="222" spans="1:6">
      <c r="A222" s="69">
        <v>4541</v>
      </c>
      <c r="B222" s="79" t="s">
        <v>307</v>
      </c>
      <c r="C222" s="44">
        <v>230</v>
      </c>
      <c r="D222" s="44">
        <v>255</v>
      </c>
      <c r="E222" s="44">
        <v>25</v>
      </c>
      <c r="F222" s="80">
        <v>0.10869565217391304</v>
      </c>
    </row>
    <row r="223" spans="1:6">
      <c r="A223" s="69">
        <v>4542</v>
      </c>
      <c r="B223" s="79" t="s">
        <v>308</v>
      </c>
      <c r="C223" s="44">
        <v>10</v>
      </c>
      <c r="D223" s="44">
        <v>42</v>
      </c>
      <c r="E223" s="44">
        <v>32</v>
      </c>
      <c r="F223" s="80">
        <v>3.2</v>
      </c>
    </row>
    <row r="224" spans="1:6">
      <c r="A224" s="69">
        <v>4543</v>
      </c>
      <c r="B224" s="79" t="s">
        <v>309</v>
      </c>
      <c r="C224" s="44">
        <v>893</v>
      </c>
      <c r="D224" s="44">
        <v>867</v>
      </c>
      <c r="E224" s="44">
        <v>-26</v>
      </c>
      <c r="F224" s="80">
        <v>-2.9115341545352745E-2</v>
      </c>
    </row>
    <row r="225" spans="1:6">
      <c r="A225" s="75">
        <v>47</v>
      </c>
      <c r="B225" s="76" t="s">
        <v>84</v>
      </c>
      <c r="C225" s="77">
        <v>10109</v>
      </c>
      <c r="D225" s="77">
        <v>11373</v>
      </c>
      <c r="E225" s="77">
        <v>1264</v>
      </c>
      <c r="F225" s="78">
        <v>0.12503709565733503</v>
      </c>
    </row>
    <row r="226" spans="1:6">
      <c r="A226" s="69">
        <v>481</v>
      </c>
      <c r="B226" s="79" t="s">
        <v>311</v>
      </c>
      <c r="C226" s="44">
        <v>0</v>
      </c>
      <c r="D226" s="44">
        <v>0</v>
      </c>
      <c r="E226" s="44">
        <v>0</v>
      </c>
      <c r="F226" s="80" t="e">
        <v>#DIV/0!</v>
      </c>
    </row>
    <row r="227" spans="1:6">
      <c r="A227" s="69">
        <v>484</v>
      </c>
      <c r="B227" s="79" t="s">
        <v>317</v>
      </c>
      <c r="C227" s="44">
        <v>1974</v>
      </c>
      <c r="D227" s="44">
        <v>2136</v>
      </c>
      <c r="E227" s="44">
        <v>162</v>
      </c>
      <c r="F227" s="80">
        <v>8.2066869300911852E-2</v>
      </c>
    </row>
    <row r="228" spans="1:6">
      <c r="A228" s="69">
        <v>4841</v>
      </c>
      <c r="B228" s="79" t="s">
        <v>318</v>
      </c>
      <c r="C228" s="44">
        <v>1465</v>
      </c>
      <c r="D228" s="44">
        <v>1618</v>
      </c>
      <c r="E228" s="44">
        <v>153</v>
      </c>
      <c r="F228" s="80">
        <v>0.10443686006825939</v>
      </c>
    </row>
    <row r="229" spans="1:6">
      <c r="A229" s="69">
        <v>4842</v>
      </c>
      <c r="B229" s="79" t="s">
        <v>319</v>
      </c>
      <c r="C229" s="44">
        <v>509</v>
      </c>
      <c r="D229" s="44">
        <v>518</v>
      </c>
      <c r="E229" s="44">
        <v>9</v>
      </c>
      <c r="F229" s="80">
        <v>1.768172888015717E-2</v>
      </c>
    </row>
    <row r="230" spans="1:6">
      <c r="A230" s="69">
        <v>485</v>
      </c>
      <c r="B230" s="79" t="s">
        <v>320</v>
      </c>
      <c r="C230" s="44">
        <v>2942</v>
      </c>
      <c r="D230" s="44">
        <v>3148</v>
      </c>
      <c r="E230" s="44">
        <v>206</v>
      </c>
      <c r="F230" s="80">
        <v>7.0020394289598914E-2</v>
      </c>
    </row>
    <row r="231" spans="1:6">
      <c r="A231" s="69">
        <v>4851</v>
      </c>
      <c r="B231" s="79" t="s">
        <v>321</v>
      </c>
      <c r="C231" s="44">
        <v>232</v>
      </c>
      <c r="D231" s="44">
        <v>222</v>
      </c>
      <c r="E231" s="44">
        <v>-10</v>
      </c>
      <c r="F231" s="80">
        <v>-4.3103448275862072E-2</v>
      </c>
    </row>
    <row r="232" spans="1:6">
      <c r="A232" s="69">
        <v>4853</v>
      </c>
      <c r="B232" s="79" t="s">
        <v>323</v>
      </c>
      <c r="C232" s="44">
        <v>316</v>
      </c>
      <c r="D232" s="44">
        <v>358</v>
      </c>
      <c r="E232" s="44">
        <v>42</v>
      </c>
      <c r="F232" s="80">
        <v>0.13291139240506328</v>
      </c>
    </row>
    <row r="233" spans="1:6">
      <c r="A233" s="69">
        <v>4854</v>
      </c>
      <c r="B233" s="79" t="s">
        <v>324</v>
      </c>
      <c r="C233" s="44">
        <v>1681</v>
      </c>
      <c r="D233" s="44">
        <v>1809</v>
      </c>
      <c r="E233" s="44">
        <v>128</v>
      </c>
      <c r="F233" s="80">
        <v>7.6145151695419397E-2</v>
      </c>
    </row>
    <row r="234" spans="1:6">
      <c r="A234" s="69">
        <v>4855</v>
      </c>
      <c r="B234" s="79" t="s">
        <v>325</v>
      </c>
      <c r="C234" s="44">
        <v>203</v>
      </c>
      <c r="D234" s="44">
        <v>277</v>
      </c>
      <c r="E234" s="44">
        <v>74</v>
      </c>
      <c r="F234" s="80">
        <v>0.3645320197044335</v>
      </c>
    </row>
    <row r="235" spans="1:6">
      <c r="A235" s="69">
        <v>4859</v>
      </c>
      <c r="B235" s="79" t="s">
        <v>326</v>
      </c>
      <c r="C235" s="44">
        <v>305</v>
      </c>
      <c r="D235" s="44">
        <v>336</v>
      </c>
      <c r="E235" s="44">
        <v>31</v>
      </c>
      <c r="F235" s="80">
        <v>0.10163934426229508</v>
      </c>
    </row>
    <row r="236" spans="1:6">
      <c r="A236" s="69">
        <v>488</v>
      </c>
      <c r="B236" s="79" t="s">
        <v>333</v>
      </c>
      <c r="C236" s="44">
        <v>369</v>
      </c>
      <c r="D236" s="44">
        <v>391</v>
      </c>
      <c r="E236" s="44">
        <v>22</v>
      </c>
      <c r="F236" s="80">
        <v>5.9620596205962058E-2</v>
      </c>
    </row>
    <row r="237" spans="1:6">
      <c r="A237" s="69">
        <v>4881</v>
      </c>
      <c r="B237" s="79" t="s">
        <v>334</v>
      </c>
      <c r="C237" s="44">
        <v>27</v>
      </c>
      <c r="D237" s="44">
        <v>28</v>
      </c>
      <c r="E237" s="44">
        <v>1</v>
      </c>
      <c r="F237" s="80">
        <v>3.7037037037037035E-2</v>
      </c>
    </row>
    <row r="238" spans="1:6">
      <c r="A238" s="69">
        <v>4882</v>
      </c>
      <c r="B238" s="79" t="s">
        <v>335</v>
      </c>
      <c r="C238" s="44">
        <v>0</v>
      </c>
      <c r="D238" s="44">
        <v>0</v>
      </c>
      <c r="E238" s="44">
        <v>0</v>
      </c>
      <c r="F238" s="80" t="e">
        <v>#DIV/0!</v>
      </c>
    </row>
    <row r="239" spans="1:6">
      <c r="A239" s="69">
        <v>4884</v>
      </c>
      <c r="B239" s="79" t="s">
        <v>337</v>
      </c>
      <c r="C239" s="44">
        <v>144</v>
      </c>
      <c r="D239" s="44">
        <v>167</v>
      </c>
      <c r="E239" s="44">
        <v>23</v>
      </c>
      <c r="F239" s="80">
        <v>0.15972222222222221</v>
      </c>
    </row>
    <row r="240" spans="1:6">
      <c r="A240" s="69">
        <v>4885</v>
      </c>
      <c r="B240" s="79" t="s">
        <v>338</v>
      </c>
      <c r="C240" s="44">
        <v>89</v>
      </c>
      <c r="D240" s="44">
        <v>73</v>
      </c>
      <c r="E240" s="44">
        <v>-16</v>
      </c>
      <c r="F240" s="80">
        <v>-0.1797752808988764</v>
      </c>
    </row>
    <row r="241" spans="1:6">
      <c r="A241" s="69">
        <v>4889</v>
      </c>
      <c r="B241" s="79" t="s">
        <v>339</v>
      </c>
      <c r="C241" s="44">
        <v>0</v>
      </c>
      <c r="D241" s="44">
        <v>0</v>
      </c>
      <c r="E241" s="44">
        <v>0</v>
      </c>
      <c r="F241" s="80" t="e">
        <v>#DIV/0!</v>
      </c>
    </row>
    <row r="242" spans="1:6">
      <c r="A242" s="69">
        <v>492</v>
      </c>
      <c r="B242" s="79" t="s">
        <v>340</v>
      </c>
      <c r="C242" s="44">
        <v>1926</v>
      </c>
      <c r="D242" s="44">
        <v>1863</v>
      </c>
      <c r="E242" s="44">
        <v>-63</v>
      </c>
      <c r="F242" s="80">
        <v>-3.2710280373831772E-2</v>
      </c>
    </row>
    <row r="243" spans="1:6">
      <c r="A243" s="69">
        <v>4921</v>
      </c>
      <c r="B243" s="79" t="s">
        <v>341</v>
      </c>
      <c r="C243" s="44">
        <v>1760</v>
      </c>
      <c r="D243" s="44">
        <v>1791</v>
      </c>
      <c r="E243" s="44">
        <v>31</v>
      </c>
      <c r="F243" s="80">
        <v>1.7613636363636363E-2</v>
      </c>
    </row>
    <row r="244" spans="1:6">
      <c r="A244" s="69">
        <v>4922</v>
      </c>
      <c r="B244" s="79" t="s">
        <v>342</v>
      </c>
      <c r="C244" s="44">
        <v>38</v>
      </c>
      <c r="D244" s="44">
        <v>54</v>
      </c>
      <c r="E244" s="44">
        <v>16</v>
      </c>
      <c r="F244" s="80">
        <v>0.42105263157894735</v>
      </c>
    </row>
    <row r="245" spans="1:6">
      <c r="A245" s="69">
        <v>493</v>
      </c>
      <c r="B245" s="79" t="s">
        <v>343</v>
      </c>
      <c r="C245" s="44">
        <v>862</v>
      </c>
      <c r="D245" s="44">
        <v>1869</v>
      </c>
      <c r="E245" s="44">
        <v>1007</v>
      </c>
      <c r="F245" s="80">
        <v>1.1682134570765661</v>
      </c>
    </row>
    <row r="246" spans="1:6">
      <c r="A246" s="69">
        <v>4931</v>
      </c>
      <c r="B246" s="79" t="s">
        <v>343</v>
      </c>
      <c r="C246" s="44">
        <v>862</v>
      </c>
      <c r="D246" s="44">
        <v>1869</v>
      </c>
      <c r="E246" s="44">
        <v>1007</v>
      </c>
      <c r="F246" s="80">
        <v>1.1682134570765661</v>
      </c>
    </row>
    <row r="247" spans="1:6">
      <c r="A247" s="73"/>
      <c r="B247" s="74" t="s">
        <v>75</v>
      </c>
      <c r="C247" s="71">
        <v>4782</v>
      </c>
      <c r="D247" s="71">
        <v>4812</v>
      </c>
      <c r="E247" s="71">
        <v>30</v>
      </c>
      <c r="F247" s="72">
        <v>6.2735257214554582E-3</v>
      </c>
    </row>
    <row r="248" spans="1:6">
      <c r="A248" s="75">
        <v>51</v>
      </c>
      <c r="B248" s="76" t="s">
        <v>75</v>
      </c>
      <c r="C248" s="77">
        <v>4782</v>
      </c>
      <c r="D248" s="77">
        <v>4812</v>
      </c>
      <c r="E248" s="77">
        <v>30</v>
      </c>
      <c r="F248" s="78">
        <v>6.2735257214554582E-3</v>
      </c>
    </row>
    <row r="249" spans="1:6">
      <c r="A249" s="69">
        <v>511</v>
      </c>
      <c r="B249" s="79" t="s">
        <v>344</v>
      </c>
      <c r="C249" s="44">
        <v>1323</v>
      </c>
      <c r="D249" s="44">
        <v>1485</v>
      </c>
      <c r="E249" s="44">
        <v>162</v>
      </c>
      <c r="F249" s="80">
        <v>0.12244897959183673</v>
      </c>
    </row>
    <row r="250" spans="1:6">
      <c r="A250" s="69">
        <v>5111</v>
      </c>
      <c r="B250" s="79" t="s">
        <v>345</v>
      </c>
      <c r="C250" s="44">
        <v>795</v>
      </c>
      <c r="D250" s="44">
        <v>731</v>
      </c>
      <c r="E250" s="44">
        <v>-64</v>
      </c>
      <c r="F250" s="80">
        <v>-8.0503144654088046E-2</v>
      </c>
    </row>
    <row r="251" spans="1:6">
      <c r="A251" s="69">
        <v>5112</v>
      </c>
      <c r="B251" s="79" t="s">
        <v>346</v>
      </c>
      <c r="C251" s="44">
        <v>529</v>
      </c>
      <c r="D251" s="44">
        <v>753</v>
      </c>
      <c r="E251" s="44">
        <v>224</v>
      </c>
      <c r="F251" s="80">
        <v>0.42344045368620037</v>
      </c>
    </row>
    <row r="252" spans="1:6">
      <c r="A252" s="69">
        <v>512</v>
      </c>
      <c r="B252" s="79" t="s">
        <v>347</v>
      </c>
      <c r="C252" s="44">
        <v>314</v>
      </c>
      <c r="D252" s="44">
        <v>333</v>
      </c>
      <c r="E252" s="44">
        <v>19</v>
      </c>
      <c r="F252" s="80">
        <v>6.0509554140127389E-2</v>
      </c>
    </row>
    <row r="253" spans="1:6">
      <c r="A253" s="69">
        <v>5121</v>
      </c>
      <c r="B253" s="79" t="s">
        <v>348</v>
      </c>
      <c r="C253" s="44">
        <v>313</v>
      </c>
      <c r="D253" s="44">
        <v>332</v>
      </c>
      <c r="E253" s="44">
        <v>19</v>
      </c>
      <c r="F253" s="80">
        <v>6.070287539936102E-2</v>
      </c>
    </row>
    <row r="254" spans="1:6">
      <c r="A254" s="69">
        <v>515</v>
      </c>
      <c r="B254" s="79" t="s">
        <v>350</v>
      </c>
      <c r="C254" s="44">
        <v>206</v>
      </c>
      <c r="D254" s="44">
        <v>211</v>
      </c>
      <c r="E254" s="44">
        <v>5</v>
      </c>
      <c r="F254" s="80">
        <v>2.4271844660194174E-2</v>
      </c>
    </row>
    <row r="255" spans="1:6">
      <c r="A255" s="69">
        <v>5151</v>
      </c>
      <c r="B255" s="79" t="s">
        <v>351</v>
      </c>
      <c r="C255" s="44">
        <v>155</v>
      </c>
      <c r="D255" s="44">
        <v>156</v>
      </c>
      <c r="E255" s="44">
        <v>1</v>
      </c>
      <c r="F255" s="80">
        <v>6.4516129032258064E-3</v>
      </c>
    </row>
    <row r="256" spans="1:6">
      <c r="A256" s="69">
        <v>5152</v>
      </c>
      <c r="B256" s="79" t="s">
        <v>352</v>
      </c>
      <c r="C256" s="44">
        <v>40</v>
      </c>
      <c r="D256" s="44">
        <v>43</v>
      </c>
      <c r="E256" s="44">
        <v>3</v>
      </c>
      <c r="F256" s="80">
        <v>7.4999999999999997E-2</v>
      </c>
    </row>
    <row r="257" spans="1:6">
      <c r="A257" s="69">
        <v>516</v>
      </c>
      <c r="B257" s="79" t="s">
        <v>353</v>
      </c>
      <c r="C257" s="44">
        <v>0</v>
      </c>
      <c r="D257" s="44">
        <v>0</v>
      </c>
      <c r="E257" s="44">
        <v>0</v>
      </c>
      <c r="F257" s="80" t="e">
        <v>#DIV/0!</v>
      </c>
    </row>
    <row r="258" spans="1:6">
      <c r="A258" s="69">
        <v>5161</v>
      </c>
      <c r="B258" s="79" t="s">
        <v>353</v>
      </c>
      <c r="C258" s="44">
        <v>0</v>
      </c>
      <c r="D258" s="44">
        <v>0</v>
      </c>
      <c r="E258" s="44">
        <v>0</v>
      </c>
      <c r="F258" s="80" t="e">
        <v>#DIV/0!</v>
      </c>
    </row>
    <row r="259" spans="1:6">
      <c r="A259" s="69">
        <v>517</v>
      </c>
      <c r="B259" s="79" t="s">
        <v>354</v>
      </c>
      <c r="C259" s="44">
        <v>2070</v>
      </c>
      <c r="D259" s="44">
        <v>1873</v>
      </c>
      <c r="E259" s="44">
        <v>-197</v>
      </c>
      <c r="F259" s="80">
        <v>-9.5169082125603863E-2</v>
      </c>
    </row>
    <row r="260" spans="1:6">
      <c r="A260" s="69">
        <v>5171</v>
      </c>
      <c r="B260" s="79" t="s">
        <v>355</v>
      </c>
      <c r="C260" s="44">
        <v>1749</v>
      </c>
      <c r="D260" s="44">
        <v>1535</v>
      </c>
      <c r="E260" s="44">
        <v>-214</v>
      </c>
      <c r="F260" s="80">
        <v>-0.12235563178959405</v>
      </c>
    </row>
    <row r="261" spans="1:6">
      <c r="A261" s="69">
        <v>5172</v>
      </c>
      <c r="B261" s="79" t="s">
        <v>356</v>
      </c>
      <c r="C261" s="44">
        <v>282</v>
      </c>
      <c r="D261" s="44">
        <v>295</v>
      </c>
      <c r="E261" s="44">
        <v>13</v>
      </c>
      <c r="F261" s="80">
        <v>4.6099290780141841E-2</v>
      </c>
    </row>
    <row r="262" spans="1:6">
      <c r="A262" s="69">
        <v>5173</v>
      </c>
      <c r="B262" s="79" t="s">
        <v>357</v>
      </c>
      <c r="C262" s="44">
        <v>0</v>
      </c>
      <c r="D262" s="44">
        <v>0</v>
      </c>
      <c r="E262" s="44">
        <v>0</v>
      </c>
      <c r="F262" s="80" t="e">
        <v>#DIV/0!</v>
      </c>
    </row>
    <row r="263" spans="1:6">
      <c r="A263" s="69">
        <v>5175</v>
      </c>
      <c r="B263" s="79" t="s">
        <v>359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5179</v>
      </c>
      <c r="B264" s="79" t="s">
        <v>360</v>
      </c>
      <c r="C264" s="44">
        <v>25</v>
      </c>
      <c r="D264" s="44">
        <v>27</v>
      </c>
      <c r="E264" s="44">
        <v>2</v>
      </c>
      <c r="F264" s="80">
        <v>0.08</v>
      </c>
    </row>
    <row r="265" spans="1:6">
      <c r="A265" s="69">
        <v>518</v>
      </c>
      <c r="B265" s="79" t="s">
        <v>361</v>
      </c>
      <c r="C265" s="44">
        <v>81</v>
      </c>
      <c r="D265" s="44">
        <v>97</v>
      </c>
      <c r="E265" s="44">
        <v>16</v>
      </c>
      <c r="F265" s="80">
        <v>0.19753086419753085</v>
      </c>
    </row>
    <row r="266" spans="1:6">
      <c r="A266" s="69">
        <v>5181</v>
      </c>
      <c r="B266" s="79" t="s">
        <v>362</v>
      </c>
      <c r="C266" s="44">
        <v>0</v>
      </c>
      <c r="D266" s="44">
        <v>0</v>
      </c>
      <c r="E266" s="44">
        <v>0</v>
      </c>
      <c r="F266" s="80" t="e">
        <v>#DIV/0!</v>
      </c>
    </row>
    <row r="267" spans="1:6">
      <c r="A267" s="69">
        <v>5182</v>
      </c>
      <c r="B267" s="79" t="s">
        <v>363</v>
      </c>
      <c r="C267" s="44">
        <v>81</v>
      </c>
      <c r="D267" s="44">
        <v>97</v>
      </c>
      <c r="E267" s="44">
        <v>16</v>
      </c>
      <c r="F267" s="80">
        <v>0.19753086419753085</v>
      </c>
    </row>
    <row r="268" spans="1:6">
      <c r="A268" s="69">
        <v>519</v>
      </c>
      <c r="B268" s="79" t="s">
        <v>364</v>
      </c>
      <c r="C268" s="44">
        <v>786</v>
      </c>
      <c r="D268" s="44">
        <v>814</v>
      </c>
      <c r="E268" s="44">
        <v>28</v>
      </c>
      <c r="F268" s="80">
        <v>3.5623409669211195E-2</v>
      </c>
    </row>
    <row r="269" spans="1:6">
      <c r="A269" s="69">
        <v>5191</v>
      </c>
      <c r="B269" s="79" t="s">
        <v>364</v>
      </c>
      <c r="C269" s="44">
        <v>786</v>
      </c>
      <c r="D269" s="44">
        <v>814</v>
      </c>
      <c r="E269" s="44">
        <v>28</v>
      </c>
      <c r="F269" s="80">
        <v>3.5623409669211195E-2</v>
      </c>
    </row>
    <row r="270" spans="1:6">
      <c r="A270" s="73"/>
      <c r="B270" s="74" t="s">
        <v>77</v>
      </c>
      <c r="C270" s="71">
        <v>15404</v>
      </c>
      <c r="D270" s="71">
        <v>15598</v>
      </c>
      <c r="E270" s="71">
        <v>194</v>
      </c>
      <c r="F270" s="72">
        <v>1.2594131394443002E-2</v>
      </c>
    </row>
    <row r="271" spans="1:6">
      <c r="A271" s="75">
        <v>52</v>
      </c>
      <c r="B271" s="76" t="s">
        <v>87</v>
      </c>
      <c r="C271" s="77">
        <v>12892</v>
      </c>
      <c r="D271" s="77">
        <v>13111</v>
      </c>
      <c r="E271" s="77">
        <v>219</v>
      </c>
      <c r="F271" s="78">
        <v>1.6987278932671424E-2</v>
      </c>
    </row>
    <row r="272" spans="1:6">
      <c r="A272" s="69">
        <v>522</v>
      </c>
      <c r="B272" s="79" t="s">
        <v>367</v>
      </c>
      <c r="C272" s="44">
        <v>4301</v>
      </c>
      <c r="D272" s="44">
        <v>4293</v>
      </c>
      <c r="E272" s="44">
        <v>-8</v>
      </c>
      <c r="F272" s="80">
        <v>-1.860032550569635E-3</v>
      </c>
    </row>
    <row r="273" spans="1:6">
      <c r="A273" s="69">
        <v>5221</v>
      </c>
      <c r="B273" s="79" t="s">
        <v>368</v>
      </c>
      <c r="C273" s="44">
        <v>3801</v>
      </c>
      <c r="D273" s="44">
        <v>3795</v>
      </c>
      <c r="E273" s="44">
        <v>-6</v>
      </c>
      <c r="F273" s="80">
        <v>-1.5785319652722968E-3</v>
      </c>
    </row>
    <row r="274" spans="1:6">
      <c r="A274" s="69">
        <v>5222</v>
      </c>
      <c r="B274" s="79" t="s">
        <v>369</v>
      </c>
      <c r="C274" s="44">
        <v>340</v>
      </c>
      <c r="D274" s="44">
        <v>357</v>
      </c>
      <c r="E274" s="44">
        <v>17</v>
      </c>
      <c r="F274" s="80">
        <v>0.05</v>
      </c>
    </row>
    <row r="275" spans="1:6">
      <c r="A275" s="69">
        <v>5223</v>
      </c>
      <c r="B275" s="79" t="s">
        <v>370</v>
      </c>
      <c r="C275" s="44">
        <v>160</v>
      </c>
      <c r="D275" s="44">
        <v>139</v>
      </c>
      <c r="E275" s="44">
        <v>-21</v>
      </c>
      <c r="F275" s="80">
        <v>-0.13125000000000001</v>
      </c>
    </row>
    <row r="276" spans="1:6">
      <c r="A276" s="69">
        <v>523</v>
      </c>
      <c r="B276" s="79" t="s">
        <v>371</v>
      </c>
      <c r="C276" s="44">
        <v>467</v>
      </c>
      <c r="D276" s="44">
        <v>498</v>
      </c>
      <c r="E276" s="44">
        <v>31</v>
      </c>
      <c r="F276" s="80">
        <v>6.638115631691649E-2</v>
      </c>
    </row>
    <row r="277" spans="1:6">
      <c r="A277" s="69">
        <v>5231</v>
      </c>
      <c r="B277" s="79" t="s">
        <v>372</v>
      </c>
      <c r="C277" s="44">
        <v>287</v>
      </c>
      <c r="D277" s="44">
        <v>287</v>
      </c>
      <c r="E277" s="44">
        <v>0</v>
      </c>
      <c r="F277" s="80">
        <v>0</v>
      </c>
    </row>
    <row r="278" spans="1:6">
      <c r="A278" s="69">
        <v>5239</v>
      </c>
      <c r="B278" s="79" t="s">
        <v>374</v>
      </c>
      <c r="C278" s="44">
        <v>180</v>
      </c>
      <c r="D278" s="44">
        <v>212</v>
      </c>
      <c r="E278" s="44">
        <v>32</v>
      </c>
      <c r="F278" s="80">
        <v>0.17777777777777778</v>
      </c>
    </row>
    <row r="279" spans="1:6">
      <c r="A279" s="69">
        <v>524</v>
      </c>
      <c r="B279" s="79" t="s">
        <v>375</v>
      </c>
      <c r="C279" s="44">
        <v>8100</v>
      </c>
      <c r="D279" s="44">
        <v>8292</v>
      </c>
      <c r="E279" s="44">
        <v>192</v>
      </c>
      <c r="F279" s="80">
        <v>2.3703703703703703E-2</v>
      </c>
    </row>
    <row r="280" spans="1:6">
      <c r="A280" s="69">
        <v>5241</v>
      </c>
      <c r="B280" s="79" t="s">
        <v>376</v>
      </c>
      <c r="C280" s="44">
        <v>6126</v>
      </c>
      <c r="D280" s="44">
        <v>6304</v>
      </c>
      <c r="E280" s="44">
        <v>178</v>
      </c>
      <c r="F280" s="80">
        <v>2.9056480574600065E-2</v>
      </c>
    </row>
    <row r="281" spans="1:6">
      <c r="A281" s="69">
        <v>5242</v>
      </c>
      <c r="B281" s="79" t="s">
        <v>377</v>
      </c>
      <c r="C281" s="44">
        <v>1974</v>
      </c>
      <c r="D281" s="44">
        <v>1985</v>
      </c>
      <c r="E281" s="44">
        <v>11</v>
      </c>
      <c r="F281" s="80">
        <v>5.5724417426545082E-3</v>
      </c>
    </row>
    <row r="282" spans="1:6">
      <c r="A282" s="69">
        <v>525</v>
      </c>
      <c r="B282" s="79" t="s">
        <v>378</v>
      </c>
      <c r="C282" s="44">
        <v>24</v>
      </c>
      <c r="D282" s="44">
        <v>28</v>
      </c>
      <c r="E282" s="44">
        <v>4</v>
      </c>
      <c r="F282" s="80">
        <v>0.16666666666666666</v>
      </c>
    </row>
    <row r="283" spans="1:6">
      <c r="A283" s="69">
        <v>5251</v>
      </c>
      <c r="B283" s="79" t="s">
        <v>379</v>
      </c>
      <c r="C283" s="44">
        <v>15</v>
      </c>
      <c r="D283" s="44">
        <v>17</v>
      </c>
      <c r="E283" s="44">
        <v>2</v>
      </c>
      <c r="F283" s="80">
        <v>0.13333333333333333</v>
      </c>
    </row>
    <row r="284" spans="1:6">
      <c r="A284" s="69">
        <v>5259</v>
      </c>
      <c r="B284" s="79" t="s">
        <v>380</v>
      </c>
      <c r="C284" s="44">
        <v>4</v>
      </c>
      <c r="D284" s="44">
        <v>7</v>
      </c>
      <c r="E284" s="44">
        <v>3</v>
      </c>
      <c r="F284" s="80">
        <v>0.75</v>
      </c>
    </row>
    <row r="285" spans="1:6">
      <c r="A285" s="75">
        <v>53</v>
      </c>
      <c r="B285" s="76" t="s">
        <v>88</v>
      </c>
      <c r="C285" s="77">
        <v>2511</v>
      </c>
      <c r="D285" s="77">
        <v>2487</v>
      </c>
      <c r="E285" s="77">
        <v>-24</v>
      </c>
      <c r="F285" s="78">
        <v>-9.557945041816009E-3</v>
      </c>
    </row>
    <row r="286" spans="1:6">
      <c r="A286" s="69">
        <v>531</v>
      </c>
      <c r="B286" s="79" t="s">
        <v>382</v>
      </c>
      <c r="C286" s="44">
        <v>1492</v>
      </c>
      <c r="D286" s="44">
        <v>1506</v>
      </c>
      <c r="E286" s="44">
        <v>14</v>
      </c>
      <c r="F286" s="80">
        <v>9.3833780160857902E-3</v>
      </c>
    </row>
    <row r="287" spans="1:6">
      <c r="A287" s="69">
        <v>5311</v>
      </c>
      <c r="B287" s="79" t="s">
        <v>383</v>
      </c>
      <c r="C287" s="44">
        <v>541</v>
      </c>
      <c r="D287" s="44">
        <v>517</v>
      </c>
      <c r="E287" s="44">
        <v>-24</v>
      </c>
      <c r="F287" s="80">
        <v>-4.4362292051756007E-2</v>
      </c>
    </row>
    <row r="288" spans="1:6">
      <c r="A288" s="69">
        <v>5312</v>
      </c>
      <c r="B288" s="79" t="s">
        <v>384</v>
      </c>
      <c r="C288" s="44">
        <v>368</v>
      </c>
      <c r="D288" s="44">
        <v>341</v>
      </c>
      <c r="E288" s="44">
        <v>-27</v>
      </c>
      <c r="F288" s="80">
        <v>-7.3369565217391311E-2</v>
      </c>
    </row>
    <row r="289" spans="1:6">
      <c r="A289" s="69">
        <v>5313</v>
      </c>
      <c r="B289" s="79" t="s">
        <v>385</v>
      </c>
      <c r="C289" s="44">
        <v>583</v>
      </c>
      <c r="D289" s="44">
        <v>648</v>
      </c>
      <c r="E289" s="44">
        <v>65</v>
      </c>
      <c r="F289" s="80">
        <v>0.11149228130360206</v>
      </c>
    </row>
    <row r="290" spans="1:6">
      <c r="A290" s="69">
        <v>532</v>
      </c>
      <c r="B290" s="79" t="s">
        <v>386</v>
      </c>
      <c r="C290" s="44">
        <v>996</v>
      </c>
      <c r="D290" s="44">
        <v>959</v>
      </c>
      <c r="E290" s="44">
        <v>-37</v>
      </c>
      <c r="F290" s="80">
        <v>-3.7148594377510037E-2</v>
      </c>
    </row>
    <row r="291" spans="1:6">
      <c r="A291" s="69">
        <v>5321</v>
      </c>
      <c r="B291" s="79" t="s">
        <v>387</v>
      </c>
      <c r="C291" s="44">
        <v>201</v>
      </c>
      <c r="D291" s="44">
        <v>208</v>
      </c>
      <c r="E291" s="44">
        <v>7</v>
      </c>
      <c r="F291" s="80">
        <v>3.482587064676617E-2</v>
      </c>
    </row>
    <row r="292" spans="1:6">
      <c r="A292" s="69">
        <v>5322</v>
      </c>
      <c r="B292" s="79" t="s">
        <v>388</v>
      </c>
      <c r="C292" s="44">
        <v>567</v>
      </c>
      <c r="D292" s="44">
        <v>509</v>
      </c>
      <c r="E292" s="44">
        <v>-58</v>
      </c>
      <c r="F292" s="80">
        <v>-0.10229276895943562</v>
      </c>
    </row>
    <row r="293" spans="1:6">
      <c r="A293" s="69">
        <v>5323</v>
      </c>
      <c r="B293" s="79" t="s">
        <v>389</v>
      </c>
      <c r="C293" s="44">
        <v>92</v>
      </c>
      <c r="D293" s="44">
        <v>60</v>
      </c>
      <c r="E293" s="44">
        <v>-32</v>
      </c>
      <c r="F293" s="80">
        <v>-0.34782608695652173</v>
      </c>
    </row>
    <row r="294" spans="1:6">
      <c r="A294" s="69">
        <v>5324</v>
      </c>
      <c r="B294" s="79" t="s">
        <v>390</v>
      </c>
      <c r="C294" s="44">
        <v>136</v>
      </c>
      <c r="D294" s="44">
        <v>148</v>
      </c>
      <c r="E294" s="44">
        <v>12</v>
      </c>
      <c r="F294" s="80">
        <v>8.8235294117647065E-2</v>
      </c>
    </row>
    <row r="295" spans="1:6">
      <c r="A295" s="69">
        <v>533</v>
      </c>
      <c r="B295" s="79" t="s">
        <v>391</v>
      </c>
      <c r="C295" s="44">
        <v>24</v>
      </c>
      <c r="D295" s="44">
        <v>23</v>
      </c>
      <c r="E295" s="44">
        <v>-1</v>
      </c>
      <c r="F295" s="80">
        <v>-4.1666666666666664E-2</v>
      </c>
    </row>
    <row r="296" spans="1:6">
      <c r="A296" s="69">
        <v>5331</v>
      </c>
      <c r="B296" s="79" t="s">
        <v>391</v>
      </c>
      <c r="C296" s="44">
        <v>24</v>
      </c>
      <c r="D296" s="44">
        <v>23</v>
      </c>
      <c r="E296" s="44">
        <v>-1</v>
      </c>
      <c r="F296" s="80">
        <v>-4.1666666666666664E-2</v>
      </c>
    </row>
    <row r="297" spans="1:6">
      <c r="A297" s="73"/>
      <c r="B297" s="74" t="s">
        <v>79</v>
      </c>
      <c r="C297" s="71">
        <v>32772</v>
      </c>
      <c r="D297" s="71">
        <v>32346</v>
      </c>
      <c r="E297" s="71">
        <v>-426</v>
      </c>
      <c r="F297" s="72">
        <v>-1.2998901501281582E-2</v>
      </c>
    </row>
    <row r="298" spans="1:6">
      <c r="A298" s="75">
        <v>54</v>
      </c>
      <c r="B298" s="76" t="s">
        <v>90</v>
      </c>
      <c r="C298" s="77">
        <v>13423</v>
      </c>
      <c r="D298" s="77">
        <v>13526</v>
      </c>
      <c r="E298" s="77">
        <v>103</v>
      </c>
      <c r="F298" s="78">
        <v>7.6733964091484762E-3</v>
      </c>
    </row>
    <row r="299" spans="1:6">
      <c r="A299" s="69">
        <v>541</v>
      </c>
      <c r="B299" s="79" t="s">
        <v>393</v>
      </c>
      <c r="C299" s="44">
        <v>13423</v>
      </c>
      <c r="D299" s="44">
        <v>13526</v>
      </c>
      <c r="E299" s="44">
        <v>103</v>
      </c>
      <c r="F299" s="80">
        <v>7.6733964091484762E-3</v>
      </c>
    </row>
    <row r="300" spans="1:6">
      <c r="A300" s="69">
        <v>5411</v>
      </c>
      <c r="B300" s="79" t="s">
        <v>394</v>
      </c>
      <c r="C300" s="44">
        <v>1655</v>
      </c>
      <c r="D300" s="44">
        <v>1649</v>
      </c>
      <c r="E300" s="44">
        <v>-6</v>
      </c>
      <c r="F300" s="80">
        <v>-3.6253776435045317E-3</v>
      </c>
    </row>
    <row r="301" spans="1:6">
      <c r="A301" s="69">
        <v>5412</v>
      </c>
      <c r="B301" s="79" t="s">
        <v>395</v>
      </c>
      <c r="C301" s="44">
        <v>1110</v>
      </c>
      <c r="D301" s="44">
        <v>1123</v>
      </c>
      <c r="E301" s="44">
        <v>13</v>
      </c>
      <c r="F301" s="80">
        <v>1.1711711711711712E-2</v>
      </c>
    </row>
    <row r="302" spans="1:6">
      <c r="A302" s="69">
        <v>5413</v>
      </c>
      <c r="B302" s="79" t="s">
        <v>396</v>
      </c>
      <c r="C302" s="44">
        <v>2216</v>
      </c>
      <c r="D302" s="44">
        <v>2040</v>
      </c>
      <c r="E302" s="44">
        <v>-176</v>
      </c>
      <c r="F302" s="80">
        <v>-7.9422382671480149E-2</v>
      </c>
    </row>
    <row r="303" spans="1:6">
      <c r="A303" s="69">
        <v>5414</v>
      </c>
      <c r="B303" s="79" t="s">
        <v>397</v>
      </c>
      <c r="C303" s="44">
        <v>141</v>
      </c>
      <c r="D303" s="44">
        <v>152</v>
      </c>
      <c r="E303" s="44">
        <v>11</v>
      </c>
      <c r="F303" s="80">
        <v>7.8014184397163122E-2</v>
      </c>
    </row>
    <row r="304" spans="1:6">
      <c r="A304" s="69">
        <v>5415</v>
      </c>
      <c r="B304" s="79" t="s">
        <v>398</v>
      </c>
      <c r="C304" s="44">
        <v>3112</v>
      </c>
      <c r="D304" s="44">
        <v>3175</v>
      </c>
      <c r="E304" s="44">
        <v>63</v>
      </c>
      <c r="F304" s="80">
        <v>2.0244215938303341E-2</v>
      </c>
    </row>
    <row r="305" spans="1:6">
      <c r="A305" s="69">
        <v>5416</v>
      </c>
      <c r="B305" s="79" t="s">
        <v>399</v>
      </c>
      <c r="C305" s="44">
        <v>1598</v>
      </c>
      <c r="D305" s="44">
        <v>1592</v>
      </c>
      <c r="E305" s="44">
        <v>-6</v>
      </c>
      <c r="F305" s="80">
        <v>-3.7546933667083854E-3</v>
      </c>
    </row>
    <row r="306" spans="1:6">
      <c r="A306" s="69">
        <v>5417</v>
      </c>
      <c r="B306" s="79" t="s">
        <v>400</v>
      </c>
      <c r="C306" s="44">
        <v>1967</v>
      </c>
      <c r="D306" s="44">
        <v>2182</v>
      </c>
      <c r="E306" s="44">
        <v>215</v>
      </c>
      <c r="F306" s="80">
        <v>0.10930350788002034</v>
      </c>
    </row>
    <row r="307" spans="1:6">
      <c r="A307" s="69">
        <v>5418</v>
      </c>
      <c r="B307" s="79" t="s">
        <v>401</v>
      </c>
      <c r="C307" s="44">
        <v>476</v>
      </c>
      <c r="D307" s="44">
        <v>405</v>
      </c>
      <c r="E307" s="44">
        <v>-71</v>
      </c>
      <c r="F307" s="80">
        <v>-0.14915966386554622</v>
      </c>
    </row>
    <row r="308" spans="1:6">
      <c r="A308" s="69">
        <v>5419</v>
      </c>
      <c r="B308" s="79" t="s">
        <v>402</v>
      </c>
      <c r="C308" s="44">
        <v>1145</v>
      </c>
      <c r="D308" s="44">
        <v>1206</v>
      </c>
      <c r="E308" s="44">
        <v>61</v>
      </c>
      <c r="F308" s="80">
        <v>5.3275109170305673E-2</v>
      </c>
    </row>
    <row r="309" spans="1:6">
      <c r="A309" s="75">
        <v>55</v>
      </c>
      <c r="B309" s="76" t="s">
        <v>91</v>
      </c>
      <c r="C309" s="77">
        <v>4667</v>
      </c>
      <c r="D309" s="77">
        <v>4067</v>
      </c>
      <c r="E309" s="77">
        <v>-600</v>
      </c>
      <c r="F309" s="78">
        <v>-0.12856224555388901</v>
      </c>
    </row>
    <row r="310" spans="1:6">
      <c r="A310" s="69">
        <v>551</v>
      </c>
      <c r="B310" s="79" t="s">
        <v>403</v>
      </c>
      <c r="C310" s="44">
        <v>4667</v>
      </c>
      <c r="D310" s="44">
        <v>4067</v>
      </c>
      <c r="E310" s="44">
        <v>-600</v>
      </c>
      <c r="F310" s="80">
        <v>-0.12856224555388901</v>
      </c>
    </row>
    <row r="311" spans="1:6">
      <c r="A311" s="69">
        <v>5511</v>
      </c>
      <c r="B311" s="79" t="s">
        <v>403</v>
      </c>
      <c r="C311" s="44">
        <v>4667</v>
      </c>
      <c r="D311" s="44">
        <v>4067</v>
      </c>
      <c r="E311" s="44">
        <v>-600</v>
      </c>
      <c r="F311" s="80">
        <v>-0.12856224555388901</v>
      </c>
    </row>
    <row r="312" spans="1:6">
      <c r="A312" s="75">
        <v>56</v>
      </c>
      <c r="B312" s="76" t="s">
        <v>503</v>
      </c>
      <c r="C312" s="77">
        <v>14683</v>
      </c>
      <c r="D312" s="77">
        <v>14754</v>
      </c>
      <c r="E312" s="77">
        <v>71</v>
      </c>
      <c r="F312" s="78">
        <v>4.8355240754614183E-3</v>
      </c>
    </row>
    <row r="313" spans="1:6">
      <c r="A313" s="69">
        <v>561</v>
      </c>
      <c r="B313" s="79" t="s">
        <v>405</v>
      </c>
      <c r="C313" s="44">
        <v>13344</v>
      </c>
      <c r="D313" s="44">
        <v>13399</v>
      </c>
      <c r="E313" s="44">
        <v>55</v>
      </c>
      <c r="F313" s="80">
        <v>4.1217026378896886E-3</v>
      </c>
    </row>
    <row r="314" spans="1:6">
      <c r="A314" s="69">
        <v>5611</v>
      </c>
      <c r="B314" s="79" t="s">
        <v>406</v>
      </c>
      <c r="C314" s="44">
        <v>680</v>
      </c>
      <c r="D314" s="44">
        <v>545</v>
      </c>
      <c r="E314" s="44">
        <v>-135</v>
      </c>
      <c r="F314" s="80">
        <v>-0.19852941176470587</v>
      </c>
    </row>
    <row r="315" spans="1:6">
      <c r="A315" s="69">
        <v>5613</v>
      </c>
      <c r="B315" s="79" t="s">
        <v>408</v>
      </c>
      <c r="C315" s="44">
        <v>6228</v>
      </c>
      <c r="D315" s="44">
        <v>6584</v>
      </c>
      <c r="E315" s="44">
        <v>356</v>
      </c>
      <c r="F315" s="80">
        <v>5.7161207450224794E-2</v>
      </c>
    </row>
    <row r="316" spans="1:6">
      <c r="A316" s="69">
        <v>5614</v>
      </c>
      <c r="B316" s="79" t="s">
        <v>409</v>
      </c>
      <c r="C316" s="44">
        <v>658</v>
      </c>
      <c r="D316" s="44">
        <v>513</v>
      </c>
      <c r="E316" s="44">
        <v>-145</v>
      </c>
      <c r="F316" s="80">
        <v>-0.22036474164133737</v>
      </c>
    </row>
    <row r="317" spans="1:6">
      <c r="A317" s="69">
        <v>5615</v>
      </c>
      <c r="B317" s="79" t="s">
        <v>410</v>
      </c>
      <c r="C317" s="44">
        <v>248</v>
      </c>
      <c r="D317" s="44">
        <v>245</v>
      </c>
      <c r="E317" s="44">
        <v>-3</v>
      </c>
      <c r="F317" s="80">
        <v>-1.2096774193548387E-2</v>
      </c>
    </row>
    <row r="318" spans="1:6">
      <c r="A318" s="69">
        <v>5616</v>
      </c>
      <c r="B318" s="79" t="s">
        <v>411</v>
      </c>
      <c r="C318" s="44">
        <v>1151</v>
      </c>
      <c r="D318" s="44">
        <v>1099</v>
      </c>
      <c r="E318" s="44">
        <v>-52</v>
      </c>
      <c r="F318" s="80">
        <v>-4.5178105994787145E-2</v>
      </c>
    </row>
    <row r="319" spans="1:6">
      <c r="A319" s="69">
        <v>5617</v>
      </c>
      <c r="B319" s="79" t="s">
        <v>412</v>
      </c>
      <c r="C319" s="44">
        <v>4136</v>
      </c>
      <c r="D319" s="44">
        <v>4108</v>
      </c>
      <c r="E319" s="44">
        <v>-28</v>
      </c>
      <c r="F319" s="80">
        <v>-6.7698259187620891E-3</v>
      </c>
    </row>
    <row r="320" spans="1:6">
      <c r="A320" s="69">
        <v>5619</v>
      </c>
      <c r="B320" s="79" t="s">
        <v>413</v>
      </c>
      <c r="C320" s="44">
        <v>212</v>
      </c>
      <c r="D320" s="44">
        <v>279</v>
      </c>
      <c r="E320" s="44">
        <v>67</v>
      </c>
      <c r="F320" s="80">
        <v>0.31603773584905659</v>
      </c>
    </row>
    <row r="321" spans="1:6">
      <c r="A321" s="69">
        <v>562</v>
      </c>
      <c r="B321" s="79" t="s">
        <v>414</v>
      </c>
      <c r="C321" s="44">
        <v>1339</v>
      </c>
      <c r="D321" s="44">
        <v>1355</v>
      </c>
      <c r="E321" s="44">
        <v>16</v>
      </c>
      <c r="F321" s="80">
        <v>1.1949215832710979E-2</v>
      </c>
    </row>
    <row r="322" spans="1:6">
      <c r="A322" s="69">
        <v>5621</v>
      </c>
      <c r="B322" s="79" t="s">
        <v>415</v>
      </c>
      <c r="C322" s="44">
        <v>676</v>
      </c>
      <c r="D322" s="44">
        <v>655</v>
      </c>
      <c r="E322" s="44">
        <v>-21</v>
      </c>
      <c r="F322" s="80">
        <v>-3.1065088757396449E-2</v>
      </c>
    </row>
    <row r="323" spans="1:6">
      <c r="A323" s="69">
        <v>5622</v>
      </c>
      <c r="B323" s="79" t="s">
        <v>416</v>
      </c>
      <c r="C323" s="44">
        <v>346</v>
      </c>
      <c r="D323" s="44">
        <v>351</v>
      </c>
      <c r="E323" s="44">
        <v>5</v>
      </c>
      <c r="F323" s="80">
        <v>1.4450867052023121E-2</v>
      </c>
    </row>
    <row r="324" spans="1:6">
      <c r="A324" s="69">
        <v>5629</v>
      </c>
      <c r="B324" s="79" t="s">
        <v>417</v>
      </c>
      <c r="C324" s="44">
        <v>317</v>
      </c>
      <c r="D324" s="44">
        <v>348</v>
      </c>
      <c r="E324" s="44">
        <v>31</v>
      </c>
      <c r="F324" s="80">
        <v>9.7791798107255523E-2</v>
      </c>
    </row>
    <row r="325" spans="1:6">
      <c r="A325" s="69">
        <v>1025</v>
      </c>
      <c r="B325" s="79" t="s">
        <v>80</v>
      </c>
      <c r="C325" s="44">
        <v>96242</v>
      </c>
      <c r="D325" s="44">
        <v>96978</v>
      </c>
      <c r="E325" s="44">
        <v>736</v>
      </c>
      <c r="F325" s="80">
        <v>7.6473888738804261E-3</v>
      </c>
    </row>
    <row r="326" spans="1:6">
      <c r="A326" s="73"/>
      <c r="B326" s="74" t="s">
        <v>94</v>
      </c>
      <c r="C326" s="71">
        <v>39997</v>
      </c>
      <c r="D326" s="71">
        <v>39293</v>
      </c>
      <c r="E326" s="71">
        <v>-704</v>
      </c>
      <c r="F326" s="72">
        <v>-1.7601320099007424E-2</v>
      </c>
    </row>
    <row r="327" spans="1:6">
      <c r="A327" s="75">
        <v>611</v>
      </c>
      <c r="B327" s="76" t="s">
        <v>94</v>
      </c>
      <c r="C327" s="77">
        <v>39997</v>
      </c>
      <c r="D327" s="77">
        <v>39293</v>
      </c>
      <c r="E327" s="77">
        <v>-704</v>
      </c>
      <c r="F327" s="78">
        <v>-1.7601320099007424E-2</v>
      </c>
    </row>
    <row r="328" spans="1:6">
      <c r="A328" s="69">
        <v>6111</v>
      </c>
      <c r="B328" s="79" t="s">
        <v>419</v>
      </c>
      <c r="C328" s="44">
        <v>25790</v>
      </c>
      <c r="D328" s="44">
        <v>25193</v>
      </c>
      <c r="E328" s="44">
        <v>-597</v>
      </c>
      <c r="F328" s="80">
        <v>-2.3148507173322994E-2</v>
      </c>
    </row>
    <row r="329" spans="1:6">
      <c r="A329" s="69">
        <v>6112</v>
      </c>
      <c r="B329" s="79" t="s">
        <v>420</v>
      </c>
      <c r="C329" s="44">
        <v>767</v>
      </c>
      <c r="D329" s="44">
        <v>732</v>
      </c>
      <c r="E329" s="44">
        <v>-35</v>
      </c>
      <c r="F329" s="80">
        <v>-4.563233376792699E-2</v>
      </c>
    </row>
    <row r="330" spans="1:6">
      <c r="A330" s="69">
        <v>6113</v>
      </c>
      <c r="B330" s="79" t="s">
        <v>421</v>
      </c>
      <c r="C330" s="44">
        <v>11524</v>
      </c>
      <c r="D330" s="44">
        <v>10311</v>
      </c>
      <c r="E330" s="44">
        <v>-1213</v>
      </c>
      <c r="F330" s="80">
        <v>-0.10525859076709476</v>
      </c>
    </row>
    <row r="331" spans="1:6">
      <c r="A331" s="69">
        <v>6114</v>
      </c>
      <c r="B331" s="79" t="s">
        <v>422</v>
      </c>
      <c r="C331" s="44">
        <v>63</v>
      </c>
      <c r="D331" s="44">
        <v>54</v>
      </c>
      <c r="E331" s="44">
        <v>-9</v>
      </c>
      <c r="F331" s="80">
        <v>-0.14285714285714285</v>
      </c>
    </row>
    <row r="332" spans="1:6">
      <c r="A332" s="69">
        <v>6115</v>
      </c>
      <c r="B332" s="79" t="s">
        <v>423</v>
      </c>
      <c r="C332" s="44">
        <v>328</v>
      </c>
      <c r="D332" s="44">
        <v>94</v>
      </c>
      <c r="E332" s="44">
        <v>-234</v>
      </c>
      <c r="F332" s="80">
        <v>-0.71341463414634143</v>
      </c>
    </row>
    <row r="333" spans="1:6">
      <c r="A333" s="69">
        <v>6116</v>
      </c>
      <c r="B333" s="79" t="s">
        <v>424</v>
      </c>
      <c r="C333" s="44">
        <v>933</v>
      </c>
      <c r="D333" s="44">
        <v>1012</v>
      </c>
      <c r="E333" s="44">
        <v>79</v>
      </c>
      <c r="F333" s="80">
        <v>8.4673097534833874E-2</v>
      </c>
    </row>
    <row r="334" spans="1:6">
      <c r="A334" s="69">
        <v>6117</v>
      </c>
      <c r="B334" s="79" t="s">
        <v>425</v>
      </c>
      <c r="C334" s="44">
        <v>140</v>
      </c>
      <c r="D334" s="44">
        <v>194</v>
      </c>
      <c r="E334" s="44">
        <v>54</v>
      </c>
      <c r="F334" s="80">
        <v>0.38571428571428573</v>
      </c>
    </row>
    <row r="335" spans="1:6">
      <c r="A335" s="69">
        <v>62</v>
      </c>
      <c r="B335" s="79" t="s">
        <v>95</v>
      </c>
      <c r="C335" s="44">
        <v>56245</v>
      </c>
      <c r="D335" s="44">
        <v>57686</v>
      </c>
      <c r="E335" s="44">
        <v>1441</v>
      </c>
      <c r="F335" s="80">
        <v>2.5620055116010312E-2</v>
      </c>
    </row>
    <row r="336" spans="1:6">
      <c r="A336" s="75">
        <v>621</v>
      </c>
      <c r="B336" s="76" t="s">
        <v>427</v>
      </c>
      <c r="C336" s="77">
        <v>16146</v>
      </c>
      <c r="D336" s="77">
        <v>17121</v>
      </c>
      <c r="E336" s="77">
        <v>975</v>
      </c>
      <c r="F336" s="78">
        <v>6.0386473429951688E-2</v>
      </c>
    </row>
    <row r="337" spans="1:6">
      <c r="A337" s="69">
        <v>6211</v>
      </c>
      <c r="B337" s="79" t="s">
        <v>428</v>
      </c>
      <c r="C337" s="44">
        <v>4907</v>
      </c>
      <c r="D337" s="44">
        <v>5200</v>
      </c>
      <c r="E337" s="44">
        <v>293</v>
      </c>
      <c r="F337" s="80">
        <v>5.9710617485225187E-2</v>
      </c>
    </row>
    <row r="338" spans="1:6">
      <c r="A338" s="69">
        <v>6212</v>
      </c>
      <c r="B338" s="79" t="s">
        <v>429</v>
      </c>
      <c r="C338" s="44">
        <v>2473</v>
      </c>
      <c r="D338" s="44">
        <v>2506</v>
      </c>
      <c r="E338" s="44">
        <v>33</v>
      </c>
      <c r="F338" s="80">
        <v>1.3344116457743631E-2</v>
      </c>
    </row>
    <row r="339" spans="1:6">
      <c r="A339" s="69">
        <v>6213</v>
      </c>
      <c r="B339" s="79" t="s">
        <v>430</v>
      </c>
      <c r="C339" s="44">
        <v>1248</v>
      </c>
      <c r="D339" s="44">
        <v>1436</v>
      </c>
      <c r="E339" s="44">
        <v>188</v>
      </c>
      <c r="F339" s="80">
        <v>0.15064102564102563</v>
      </c>
    </row>
    <row r="340" spans="1:6">
      <c r="A340" s="69">
        <v>6214</v>
      </c>
      <c r="B340" s="79" t="s">
        <v>431</v>
      </c>
      <c r="C340" s="44">
        <v>3869</v>
      </c>
      <c r="D340" s="44">
        <v>4047</v>
      </c>
      <c r="E340" s="44">
        <v>178</v>
      </c>
      <c r="F340" s="80">
        <v>4.6006720082708709E-2</v>
      </c>
    </row>
    <row r="341" spans="1:6">
      <c r="A341" s="69">
        <v>6215</v>
      </c>
      <c r="B341" s="79" t="s">
        <v>432</v>
      </c>
      <c r="C341" s="44">
        <v>597</v>
      </c>
      <c r="D341" s="44">
        <v>565</v>
      </c>
      <c r="E341" s="44">
        <v>-32</v>
      </c>
      <c r="F341" s="80">
        <v>-5.3601340033500838E-2</v>
      </c>
    </row>
    <row r="342" spans="1:6">
      <c r="A342" s="69">
        <v>6216</v>
      </c>
      <c r="B342" s="79" t="s">
        <v>433</v>
      </c>
      <c r="C342" s="44">
        <v>2295</v>
      </c>
      <c r="D342" s="44">
        <v>2585</v>
      </c>
      <c r="E342" s="44">
        <v>290</v>
      </c>
      <c r="F342" s="80">
        <v>0.12636165577342048</v>
      </c>
    </row>
    <row r="343" spans="1:6">
      <c r="A343" s="69">
        <v>6219</v>
      </c>
      <c r="B343" s="79" t="s">
        <v>434</v>
      </c>
      <c r="C343" s="44">
        <v>758</v>
      </c>
      <c r="D343" s="44">
        <v>764</v>
      </c>
      <c r="E343" s="44">
        <v>6</v>
      </c>
      <c r="F343" s="80">
        <v>7.9155672823219003E-3</v>
      </c>
    </row>
    <row r="344" spans="1:6">
      <c r="A344" s="69">
        <v>622</v>
      </c>
      <c r="B344" s="79" t="s">
        <v>435</v>
      </c>
      <c r="C344" s="44">
        <v>18367</v>
      </c>
      <c r="D344" s="44">
        <v>18430</v>
      </c>
      <c r="E344" s="44">
        <v>63</v>
      </c>
      <c r="F344" s="80">
        <v>3.4300647901127023E-3</v>
      </c>
    </row>
    <row r="345" spans="1:6">
      <c r="A345" s="69">
        <v>6221</v>
      </c>
      <c r="B345" s="79" t="s">
        <v>436</v>
      </c>
      <c r="C345" s="44">
        <v>16690</v>
      </c>
      <c r="D345" s="44">
        <v>16805</v>
      </c>
      <c r="E345" s="44">
        <v>115</v>
      </c>
      <c r="F345" s="80">
        <v>6.8903535050928704E-3</v>
      </c>
    </row>
    <row r="346" spans="1:6">
      <c r="A346" s="69">
        <v>6223</v>
      </c>
      <c r="B346" s="79" t="s">
        <v>438</v>
      </c>
      <c r="C346" s="44">
        <v>644</v>
      </c>
      <c r="D346" s="44">
        <v>620</v>
      </c>
      <c r="E346" s="44">
        <v>-24</v>
      </c>
      <c r="F346" s="80">
        <v>-3.7267080745341616E-2</v>
      </c>
    </row>
    <row r="347" spans="1:6">
      <c r="A347" s="69">
        <v>623</v>
      </c>
      <c r="B347" s="79" t="s">
        <v>439</v>
      </c>
      <c r="C347" s="44">
        <v>13919</v>
      </c>
      <c r="D347" s="44">
        <v>14235</v>
      </c>
      <c r="E347" s="44">
        <v>316</v>
      </c>
      <c r="F347" s="80">
        <v>2.2702780372153172E-2</v>
      </c>
    </row>
    <row r="348" spans="1:6">
      <c r="A348" s="69">
        <v>6231</v>
      </c>
      <c r="B348" s="79" t="s">
        <v>440</v>
      </c>
      <c r="C348" s="44">
        <v>8794</v>
      </c>
      <c r="D348" s="44">
        <v>8600</v>
      </c>
      <c r="E348" s="44">
        <v>-194</v>
      </c>
      <c r="F348" s="80">
        <v>-2.2060495792585854E-2</v>
      </c>
    </row>
    <row r="349" spans="1:6">
      <c r="A349" s="69">
        <v>6232</v>
      </c>
      <c r="B349" s="79" t="s">
        <v>441</v>
      </c>
      <c r="C349" s="44">
        <v>2081</v>
      </c>
      <c r="D349" s="44">
        <v>2317</v>
      </c>
      <c r="E349" s="44">
        <v>236</v>
      </c>
      <c r="F349" s="80">
        <v>0.1134070158577607</v>
      </c>
    </row>
    <row r="350" spans="1:6">
      <c r="A350" s="69">
        <v>6233</v>
      </c>
      <c r="B350" s="79" t="s">
        <v>442</v>
      </c>
      <c r="C350" s="44">
        <v>1756</v>
      </c>
      <c r="D350" s="44">
        <v>1839</v>
      </c>
      <c r="E350" s="44">
        <v>83</v>
      </c>
      <c r="F350" s="80">
        <v>4.7266514806378133E-2</v>
      </c>
    </row>
    <row r="351" spans="1:6">
      <c r="A351" s="69">
        <v>6239</v>
      </c>
      <c r="B351" s="79" t="s">
        <v>443</v>
      </c>
      <c r="C351" s="44">
        <v>1287</v>
      </c>
      <c r="D351" s="44">
        <v>1478</v>
      </c>
      <c r="E351" s="44">
        <v>191</v>
      </c>
      <c r="F351" s="80">
        <v>0.14840714840714841</v>
      </c>
    </row>
    <row r="352" spans="1:6">
      <c r="A352" s="69">
        <v>624</v>
      </c>
      <c r="B352" s="79" t="s">
        <v>444</v>
      </c>
      <c r="C352" s="44">
        <v>7813</v>
      </c>
      <c r="D352" s="44">
        <v>7900</v>
      </c>
      <c r="E352" s="44">
        <v>87</v>
      </c>
      <c r="F352" s="80">
        <v>1.1135287341610137E-2</v>
      </c>
    </row>
    <row r="353" spans="1:6">
      <c r="A353" s="69">
        <v>6241</v>
      </c>
      <c r="B353" s="79" t="s">
        <v>445</v>
      </c>
      <c r="C353" s="44">
        <v>4238</v>
      </c>
      <c r="D353" s="44">
        <v>4242</v>
      </c>
      <c r="E353" s="44">
        <v>4</v>
      </c>
      <c r="F353" s="80">
        <v>9.4384143463898068E-4</v>
      </c>
    </row>
    <row r="354" spans="1:6">
      <c r="A354" s="69">
        <v>6242</v>
      </c>
      <c r="B354" s="79" t="s">
        <v>446</v>
      </c>
      <c r="C354" s="44">
        <v>578</v>
      </c>
      <c r="D354" s="44">
        <v>635</v>
      </c>
      <c r="E354" s="44">
        <v>57</v>
      </c>
      <c r="F354" s="80">
        <v>9.8615916955017299E-2</v>
      </c>
    </row>
    <row r="355" spans="1:6">
      <c r="A355" s="69">
        <v>6243</v>
      </c>
      <c r="B355" s="79" t="s">
        <v>447</v>
      </c>
      <c r="C355" s="44">
        <v>1088</v>
      </c>
      <c r="D355" s="44">
        <v>1113</v>
      </c>
      <c r="E355" s="44">
        <v>25</v>
      </c>
      <c r="F355" s="80">
        <v>2.297794117647059E-2</v>
      </c>
    </row>
    <row r="356" spans="1:6">
      <c r="A356" s="69">
        <v>6244</v>
      </c>
      <c r="B356" s="79" t="s">
        <v>448</v>
      </c>
      <c r="C356" s="44">
        <v>1909</v>
      </c>
      <c r="D356" s="44">
        <v>1908</v>
      </c>
      <c r="E356" s="44">
        <v>-1</v>
      </c>
      <c r="F356" s="80">
        <v>-5.2383446830801469E-4</v>
      </c>
    </row>
    <row r="357" spans="1:6">
      <c r="A357" s="73"/>
      <c r="B357" s="74" t="s">
        <v>506</v>
      </c>
      <c r="C357" s="71">
        <v>28627</v>
      </c>
      <c r="D357" s="71">
        <v>28586</v>
      </c>
      <c r="E357" s="71">
        <v>-41</v>
      </c>
      <c r="F357" s="72">
        <v>-1.4322143431026652E-3</v>
      </c>
    </row>
    <row r="358" spans="1:6">
      <c r="A358" s="75">
        <v>71</v>
      </c>
      <c r="B358" s="76" t="s">
        <v>96</v>
      </c>
      <c r="C358" s="77">
        <v>4647</v>
      </c>
      <c r="D358" s="77">
        <v>4540</v>
      </c>
      <c r="E358" s="77">
        <v>-107</v>
      </c>
      <c r="F358" s="78">
        <v>-2.3025607919087584E-2</v>
      </c>
    </row>
    <row r="359" spans="1:6">
      <c r="A359" s="69">
        <v>711</v>
      </c>
      <c r="B359" s="79" t="s">
        <v>451</v>
      </c>
      <c r="C359" s="44">
        <v>882</v>
      </c>
      <c r="D359" s="44">
        <v>634</v>
      </c>
      <c r="E359" s="44">
        <v>-248</v>
      </c>
      <c r="F359" s="80">
        <v>-0.28117913832199548</v>
      </c>
    </row>
    <row r="360" spans="1:6">
      <c r="A360" s="69">
        <v>7111</v>
      </c>
      <c r="B360" s="79" t="s">
        <v>452</v>
      </c>
      <c r="C360" s="44">
        <v>7</v>
      </c>
      <c r="D360" s="44">
        <v>33</v>
      </c>
      <c r="E360" s="44">
        <v>26</v>
      </c>
      <c r="F360" s="80">
        <v>3.7142857142857144</v>
      </c>
    </row>
    <row r="361" spans="1:6">
      <c r="A361" s="69">
        <v>7112</v>
      </c>
      <c r="B361" s="79" t="s">
        <v>453</v>
      </c>
      <c r="C361" s="44">
        <v>72</v>
      </c>
      <c r="D361" s="44">
        <v>64</v>
      </c>
      <c r="E361" s="44">
        <v>-8</v>
      </c>
      <c r="F361" s="80">
        <v>-0.1111111111111111</v>
      </c>
    </row>
    <row r="362" spans="1:6">
      <c r="A362" s="69">
        <v>7115</v>
      </c>
      <c r="B362" s="79" t="s">
        <v>456</v>
      </c>
      <c r="C362" s="44">
        <v>38</v>
      </c>
      <c r="D362" s="44">
        <v>33</v>
      </c>
      <c r="E362" s="44">
        <v>-5</v>
      </c>
      <c r="F362" s="80">
        <v>-0.13157894736842105</v>
      </c>
    </row>
    <row r="363" spans="1:6">
      <c r="A363" s="69">
        <v>712</v>
      </c>
      <c r="B363" s="79" t="s">
        <v>457</v>
      </c>
      <c r="C363" s="44">
        <v>643</v>
      </c>
      <c r="D363" s="44">
        <v>608</v>
      </c>
      <c r="E363" s="44">
        <v>-35</v>
      </c>
      <c r="F363" s="80">
        <v>-5.4432348367029551E-2</v>
      </c>
    </row>
    <row r="364" spans="1:6">
      <c r="A364" s="69">
        <v>7121</v>
      </c>
      <c r="B364" s="79" t="s">
        <v>457</v>
      </c>
      <c r="C364" s="44">
        <v>643</v>
      </c>
      <c r="D364" s="44">
        <v>608</v>
      </c>
      <c r="E364" s="44">
        <v>-35</v>
      </c>
      <c r="F364" s="80">
        <v>-5.4432348367029551E-2</v>
      </c>
    </row>
    <row r="365" spans="1:6">
      <c r="A365" s="69">
        <v>713</v>
      </c>
      <c r="B365" s="79" t="s">
        <v>458</v>
      </c>
      <c r="C365" s="44">
        <v>3122</v>
      </c>
      <c r="D365" s="44">
        <v>3299</v>
      </c>
      <c r="E365" s="44">
        <v>177</v>
      </c>
      <c r="F365" s="80">
        <v>5.6694426649583601E-2</v>
      </c>
    </row>
    <row r="366" spans="1:6">
      <c r="A366" s="69">
        <v>7139</v>
      </c>
      <c r="B366" s="79" t="s">
        <v>461</v>
      </c>
      <c r="C366" s="44">
        <v>3109</v>
      </c>
      <c r="D366" s="44">
        <v>3290</v>
      </c>
      <c r="E366" s="44">
        <v>181</v>
      </c>
      <c r="F366" s="80">
        <v>5.8218076551945962E-2</v>
      </c>
    </row>
    <row r="367" spans="1:6">
      <c r="A367" s="75">
        <v>72</v>
      </c>
      <c r="B367" s="76" t="s">
        <v>97</v>
      </c>
      <c r="C367" s="77">
        <v>23981</v>
      </c>
      <c r="D367" s="77">
        <v>24045</v>
      </c>
      <c r="E367" s="77">
        <v>64</v>
      </c>
      <c r="F367" s="78">
        <v>2.6687794503982318E-3</v>
      </c>
    </row>
    <row r="368" spans="1:6">
      <c r="A368" s="69">
        <v>721</v>
      </c>
      <c r="B368" s="79" t="s">
        <v>463</v>
      </c>
      <c r="C368" s="44">
        <v>1829</v>
      </c>
      <c r="D368" s="44">
        <v>1667</v>
      </c>
      <c r="E368" s="44">
        <v>-162</v>
      </c>
      <c r="F368" s="80">
        <v>-8.8572990705303445E-2</v>
      </c>
    </row>
    <row r="369" spans="1:6">
      <c r="A369" s="69">
        <v>7211</v>
      </c>
      <c r="B369" s="79" t="s">
        <v>464</v>
      </c>
      <c r="C369" s="44">
        <v>1749</v>
      </c>
      <c r="D369" s="44">
        <v>1599</v>
      </c>
      <c r="E369" s="44">
        <v>-150</v>
      </c>
      <c r="F369" s="80">
        <v>-8.5763293310463118E-2</v>
      </c>
    </row>
    <row r="370" spans="1:6">
      <c r="A370" s="69">
        <v>7212</v>
      </c>
      <c r="B370" s="79" t="s">
        <v>465</v>
      </c>
      <c r="C370" s="44">
        <v>73</v>
      </c>
      <c r="D370" s="44">
        <v>61</v>
      </c>
      <c r="E370" s="44">
        <v>-12</v>
      </c>
      <c r="F370" s="80">
        <v>-0.16438356164383561</v>
      </c>
    </row>
    <row r="371" spans="1:6">
      <c r="A371" s="69">
        <v>7213</v>
      </c>
      <c r="B371" s="79" t="s">
        <v>466</v>
      </c>
      <c r="C371" s="44">
        <v>0</v>
      </c>
      <c r="D371" s="44">
        <v>0</v>
      </c>
      <c r="E371" s="44">
        <v>0</v>
      </c>
      <c r="F371" s="80" t="e">
        <v>#DIV/0!</v>
      </c>
    </row>
    <row r="372" spans="1:6">
      <c r="A372" s="69">
        <v>722</v>
      </c>
      <c r="B372" s="79" t="s">
        <v>467</v>
      </c>
      <c r="C372" s="44">
        <v>22152</v>
      </c>
      <c r="D372" s="44">
        <v>22378</v>
      </c>
      <c r="E372" s="44">
        <v>226</v>
      </c>
      <c r="F372" s="80">
        <v>1.0202239075478512E-2</v>
      </c>
    </row>
    <row r="373" spans="1:6">
      <c r="A373" s="69">
        <v>7221</v>
      </c>
      <c r="B373" s="79" t="s">
        <v>468</v>
      </c>
      <c r="C373" s="44">
        <v>10359</v>
      </c>
      <c r="D373" s="44">
        <v>10520</v>
      </c>
      <c r="E373" s="44">
        <v>161</v>
      </c>
      <c r="F373" s="80">
        <v>1.5542040737522926E-2</v>
      </c>
    </row>
    <row r="374" spans="1:6">
      <c r="A374" s="69">
        <v>7222</v>
      </c>
      <c r="B374" s="79" t="s">
        <v>469</v>
      </c>
      <c r="C374" s="44">
        <v>9087</v>
      </c>
      <c r="D374" s="44">
        <v>9082</v>
      </c>
      <c r="E374" s="44">
        <v>-5</v>
      </c>
      <c r="F374" s="80">
        <v>-5.5023660173874765E-4</v>
      </c>
    </row>
    <row r="375" spans="1:6">
      <c r="A375" s="69">
        <v>7223</v>
      </c>
      <c r="B375" s="79" t="s">
        <v>470</v>
      </c>
      <c r="C375" s="44">
        <v>1988</v>
      </c>
      <c r="D375" s="44">
        <v>1995</v>
      </c>
      <c r="E375" s="44">
        <v>7</v>
      </c>
      <c r="F375" s="80">
        <v>3.5211267605633804E-3</v>
      </c>
    </row>
    <row r="376" spans="1:6">
      <c r="A376" s="69">
        <v>7224</v>
      </c>
      <c r="B376" s="79" t="s">
        <v>471</v>
      </c>
      <c r="C376" s="44">
        <v>718</v>
      </c>
      <c r="D376" s="44">
        <v>783</v>
      </c>
      <c r="E376" s="44">
        <v>65</v>
      </c>
      <c r="F376" s="80">
        <v>9.0529247910863503E-2</v>
      </c>
    </row>
    <row r="377" spans="1:6">
      <c r="A377" s="73"/>
      <c r="B377" s="74" t="s">
        <v>85</v>
      </c>
      <c r="C377" s="71">
        <v>11057</v>
      </c>
      <c r="D377" s="71">
        <v>11954</v>
      </c>
      <c r="E377" s="71">
        <v>897</v>
      </c>
      <c r="F377" s="72">
        <v>8.1125079135389341E-2</v>
      </c>
    </row>
    <row r="378" spans="1:6">
      <c r="A378" s="69">
        <v>81</v>
      </c>
      <c r="B378" s="79" t="s">
        <v>85</v>
      </c>
      <c r="C378" s="44">
        <v>11057</v>
      </c>
      <c r="D378" s="44">
        <v>11954</v>
      </c>
      <c r="E378" s="44">
        <v>897</v>
      </c>
      <c r="F378" s="80">
        <v>8.1125079135389341E-2</v>
      </c>
    </row>
    <row r="379" spans="1:6">
      <c r="A379" s="69">
        <v>811</v>
      </c>
      <c r="B379" s="79" t="s">
        <v>473</v>
      </c>
      <c r="C379" s="44">
        <v>3045</v>
      </c>
      <c r="D379" s="44">
        <v>3134</v>
      </c>
      <c r="E379" s="44">
        <v>89</v>
      </c>
      <c r="F379" s="80">
        <v>2.9228243021346471E-2</v>
      </c>
    </row>
    <row r="380" spans="1:6">
      <c r="A380" s="69">
        <v>8111</v>
      </c>
      <c r="B380" s="79" t="s">
        <v>474</v>
      </c>
      <c r="C380" s="44">
        <v>2169</v>
      </c>
      <c r="D380" s="44">
        <v>2175</v>
      </c>
      <c r="E380" s="44">
        <v>6</v>
      </c>
      <c r="F380" s="80">
        <v>2.7662517289073307E-3</v>
      </c>
    </row>
    <row r="381" spans="1:6">
      <c r="A381" s="69">
        <v>8112</v>
      </c>
      <c r="B381" s="79" t="s">
        <v>475</v>
      </c>
      <c r="C381" s="44">
        <v>486</v>
      </c>
      <c r="D381" s="44">
        <v>534</v>
      </c>
      <c r="E381" s="44">
        <v>48</v>
      </c>
      <c r="F381" s="80">
        <v>9.8765432098765427E-2</v>
      </c>
    </row>
    <row r="382" spans="1:6">
      <c r="A382" s="69">
        <v>8113</v>
      </c>
      <c r="B382" s="79" t="s">
        <v>476</v>
      </c>
      <c r="C382" s="44">
        <v>281</v>
      </c>
      <c r="D382" s="44">
        <v>328</v>
      </c>
      <c r="E382" s="44">
        <v>47</v>
      </c>
      <c r="F382" s="80">
        <v>0.16725978647686832</v>
      </c>
    </row>
    <row r="383" spans="1:6">
      <c r="A383" s="69">
        <v>8114</v>
      </c>
      <c r="B383" s="79" t="s">
        <v>477</v>
      </c>
      <c r="C383" s="44">
        <v>105</v>
      </c>
      <c r="D383" s="44">
        <v>97</v>
      </c>
      <c r="E383" s="44">
        <v>-8</v>
      </c>
      <c r="F383" s="80">
        <v>-7.6190476190476197E-2</v>
      </c>
    </row>
    <row r="384" spans="1:6">
      <c r="A384" s="69">
        <v>812</v>
      </c>
      <c r="B384" s="79" t="s">
        <v>478</v>
      </c>
      <c r="C384" s="44">
        <v>2712</v>
      </c>
      <c r="D384" s="44">
        <v>2824</v>
      </c>
      <c r="E384" s="44">
        <v>112</v>
      </c>
      <c r="F384" s="80">
        <v>4.1297935103244837E-2</v>
      </c>
    </row>
    <row r="385" spans="1:6">
      <c r="A385" s="69">
        <v>8121</v>
      </c>
      <c r="B385" s="79" t="s">
        <v>479</v>
      </c>
      <c r="C385" s="44">
        <v>1393</v>
      </c>
      <c r="D385" s="44">
        <v>1466</v>
      </c>
      <c r="E385" s="44">
        <v>73</v>
      </c>
      <c r="F385" s="80">
        <v>5.2404881550610197E-2</v>
      </c>
    </row>
    <row r="386" spans="1:6">
      <c r="A386" s="69">
        <v>8122</v>
      </c>
      <c r="B386" s="79" t="s">
        <v>480</v>
      </c>
      <c r="C386" s="44">
        <v>360</v>
      </c>
      <c r="D386" s="44">
        <v>384</v>
      </c>
      <c r="E386" s="44">
        <v>24</v>
      </c>
      <c r="F386" s="80">
        <v>6.6666666666666666E-2</v>
      </c>
    </row>
    <row r="387" spans="1:6">
      <c r="A387" s="69">
        <v>8123</v>
      </c>
      <c r="B387" s="79" t="s">
        <v>481</v>
      </c>
      <c r="C387" s="44">
        <v>657</v>
      </c>
      <c r="D387" s="44">
        <v>664</v>
      </c>
      <c r="E387" s="44">
        <v>7</v>
      </c>
      <c r="F387" s="80">
        <v>1.06544901065449E-2</v>
      </c>
    </row>
    <row r="388" spans="1:6">
      <c r="A388" s="69">
        <v>8129</v>
      </c>
      <c r="B388" s="79" t="s">
        <v>482</v>
      </c>
      <c r="C388" s="44">
        <v>304</v>
      </c>
      <c r="D388" s="44">
        <v>309</v>
      </c>
      <c r="E388" s="44">
        <v>5</v>
      </c>
      <c r="F388" s="80">
        <v>1.6447368421052631E-2</v>
      </c>
    </row>
    <row r="389" spans="1:6">
      <c r="A389" s="69">
        <v>813</v>
      </c>
      <c r="B389" s="79" t="s">
        <v>483</v>
      </c>
      <c r="C389" s="44">
        <v>2836</v>
      </c>
      <c r="D389" s="44">
        <v>2790</v>
      </c>
      <c r="E389" s="44">
        <v>-46</v>
      </c>
      <c r="F389" s="80">
        <v>-1.622002820874471E-2</v>
      </c>
    </row>
    <row r="390" spans="1:6">
      <c r="A390" s="69">
        <v>8131</v>
      </c>
      <c r="B390" s="79" t="s">
        <v>484</v>
      </c>
      <c r="C390" s="44">
        <v>3</v>
      </c>
      <c r="D390" s="44">
        <v>0</v>
      </c>
      <c r="E390" s="44">
        <v>-3</v>
      </c>
      <c r="F390" s="80">
        <v>-1</v>
      </c>
    </row>
    <row r="391" spans="1:6">
      <c r="A391" s="69">
        <v>8132</v>
      </c>
      <c r="B391" s="79" t="s">
        <v>485</v>
      </c>
      <c r="C391" s="44">
        <v>159</v>
      </c>
      <c r="D391" s="44">
        <v>166</v>
      </c>
      <c r="E391" s="44">
        <v>7</v>
      </c>
      <c r="F391" s="80">
        <v>4.40251572327044E-2</v>
      </c>
    </row>
    <row r="392" spans="1:6">
      <c r="A392" s="69">
        <v>8133</v>
      </c>
      <c r="B392" s="79" t="s">
        <v>486</v>
      </c>
      <c r="C392" s="44">
        <v>377</v>
      </c>
      <c r="D392" s="44">
        <v>406</v>
      </c>
      <c r="E392" s="44">
        <v>29</v>
      </c>
      <c r="F392" s="80">
        <v>7.6923076923076927E-2</v>
      </c>
    </row>
    <row r="393" spans="1:6">
      <c r="A393" s="69">
        <v>8134</v>
      </c>
      <c r="B393" s="79" t="s">
        <v>487</v>
      </c>
      <c r="C393" s="44">
        <v>1775</v>
      </c>
      <c r="D393" s="44">
        <v>1689</v>
      </c>
      <c r="E393" s="44">
        <v>-86</v>
      </c>
      <c r="F393" s="80">
        <v>-4.8450704225352116E-2</v>
      </c>
    </row>
    <row r="394" spans="1:6">
      <c r="A394" s="69">
        <v>8139</v>
      </c>
      <c r="B394" s="79" t="s">
        <v>488</v>
      </c>
      <c r="C394" s="44">
        <v>518</v>
      </c>
      <c r="D394" s="44">
        <v>525</v>
      </c>
      <c r="E394" s="44">
        <v>7</v>
      </c>
      <c r="F394" s="80">
        <v>1.3513513513513514E-2</v>
      </c>
    </row>
    <row r="395" spans="1:6">
      <c r="A395" s="69">
        <v>814</v>
      </c>
      <c r="B395" s="79" t="s">
        <v>489</v>
      </c>
      <c r="C395" s="44">
        <v>2464</v>
      </c>
      <c r="D395" s="44">
        <v>3206</v>
      </c>
      <c r="E395" s="44">
        <v>742</v>
      </c>
      <c r="F395" s="80">
        <v>0.30113636363636365</v>
      </c>
    </row>
    <row r="396" spans="1:6">
      <c r="A396" s="69">
        <v>8141</v>
      </c>
      <c r="B396" s="79" t="s">
        <v>489</v>
      </c>
      <c r="C396" s="44">
        <v>2464</v>
      </c>
      <c r="D396" s="44">
        <v>3206</v>
      </c>
      <c r="E396" s="44">
        <v>742</v>
      </c>
      <c r="F396" s="80">
        <v>0.30113636363636365</v>
      </c>
    </row>
    <row r="397" spans="1:6">
      <c r="A397" s="73"/>
      <c r="B397" s="74" t="s">
        <v>86</v>
      </c>
      <c r="C397" s="71">
        <v>14235</v>
      </c>
      <c r="D397" s="71">
        <v>14091</v>
      </c>
      <c r="E397" s="71">
        <v>-144</v>
      </c>
      <c r="F397" s="72">
        <v>-1.0115911485774499E-2</v>
      </c>
    </row>
    <row r="398" spans="1:6">
      <c r="A398" s="69">
        <v>92</v>
      </c>
      <c r="B398" s="79" t="s">
        <v>86</v>
      </c>
      <c r="C398" s="44">
        <v>14235</v>
      </c>
      <c r="D398" s="44">
        <v>14091</v>
      </c>
      <c r="E398" s="44">
        <v>-144</v>
      </c>
      <c r="F398" s="80">
        <v>-1.0115911485774499E-2</v>
      </c>
    </row>
    <row r="399" spans="1:6">
      <c r="A399" s="69">
        <v>921</v>
      </c>
      <c r="B399" s="79" t="s">
        <v>491</v>
      </c>
      <c r="C399" s="44">
        <v>2613</v>
      </c>
      <c r="D399" s="44">
        <v>2467</v>
      </c>
      <c r="E399" s="44">
        <v>-146</v>
      </c>
      <c r="F399" s="80">
        <v>-5.5874473784921545E-2</v>
      </c>
    </row>
    <row r="400" spans="1:6">
      <c r="A400" s="69">
        <v>9211</v>
      </c>
      <c r="B400" s="79" t="s">
        <v>491</v>
      </c>
      <c r="C400" s="44">
        <v>2613</v>
      </c>
      <c r="D400" s="44">
        <v>2467</v>
      </c>
      <c r="E400" s="44">
        <v>-146</v>
      </c>
      <c r="F400" s="80">
        <v>-5.5874473784921545E-2</v>
      </c>
    </row>
    <row r="401" spans="1:6">
      <c r="A401" s="69">
        <v>922</v>
      </c>
      <c r="B401" s="79" t="s">
        <v>492</v>
      </c>
      <c r="C401" s="44">
        <v>7657</v>
      </c>
      <c r="D401" s="44">
        <v>7696</v>
      </c>
      <c r="E401" s="44">
        <v>39</v>
      </c>
      <c r="F401" s="80">
        <v>5.0933786078098476E-3</v>
      </c>
    </row>
    <row r="402" spans="1:6">
      <c r="A402" s="69">
        <v>9221</v>
      </c>
      <c r="B402" s="79" t="s">
        <v>492</v>
      </c>
      <c r="C402" s="44">
        <v>7657</v>
      </c>
      <c r="D402" s="44">
        <v>7696</v>
      </c>
      <c r="E402" s="44">
        <v>39</v>
      </c>
      <c r="F402" s="80">
        <v>5.0933786078098476E-3</v>
      </c>
    </row>
    <row r="403" spans="1:6">
      <c r="A403" s="69">
        <v>923</v>
      </c>
      <c r="B403" s="79" t="s">
        <v>493</v>
      </c>
      <c r="C403" s="44">
        <v>389</v>
      </c>
      <c r="D403" s="44">
        <v>400</v>
      </c>
      <c r="E403" s="44">
        <v>11</v>
      </c>
      <c r="F403" s="80">
        <v>2.8277634961439587E-2</v>
      </c>
    </row>
    <row r="404" spans="1:6">
      <c r="A404" s="69">
        <v>9231</v>
      </c>
      <c r="B404" s="79" t="s">
        <v>493</v>
      </c>
      <c r="C404" s="44">
        <v>389</v>
      </c>
      <c r="D404" s="44">
        <v>400</v>
      </c>
      <c r="E404" s="44">
        <v>11</v>
      </c>
      <c r="F404" s="80">
        <v>2.8277634961439587E-2</v>
      </c>
    </row>
    <row r="405" spans="1:6">
      <c r="A405" s="69">
        <v>924</v>
      </c>
      <c r="B405" s="79" t="s">
        <v>494</v>
      </c>
      <c r="C405" s="44">
        <v>420</v>
      </c>
      <c r="D405" s="44">
        <v>500</v>
      </c>
      <c r="E405" s="44">
        <v>80</v>
      </c>
      <c r="F405" s="80">
        <v>0.19047619047619047</v>
      </c>
    </row>
    <row r="406" spans="1:6">
      <c r="A406" s="69">
        <v>9241</v>
      </c>
      <c r="B406" s="79" t="s">
        <v>494</v>
      </c>
      <c r="C406" s="44">
        <v>420</v>
      </c>
      <c r="D406" s="44">
        <v>500</v>
      </c>
      <c r="E406" s="44">
        <v>80</v>
      </c>
      <c r="F406" s="80">
        <v>0.19047619047619047</v>
      </c>
    </row>
    <row r="407" spans="1:6">
      <c r="A407" s="69">
        <v>925</v>
      </c>
      <c r="B407" s="79" t="s">
        <v>495</v>
      </c>
      <c r="C407" s="44">
        <v>462</v>
      </c>
      <c r="D407" s="44">
        <v>448</v>
      </c>
      <c r="E407" s="44">
        <v>-14</v>
      </c>
      <c r="F407" s="80">
        <v>-3.0303030303030304E-2</v>
      </c>
    </row>
    <row r="408" spans="1:6">
      <c r="A408" s="69">
        <v>9251</v>
      </c>
      <c r="B408" s="79" t="s">
        <v>495</v>
      </c>
      <c r="C408" s="44">
        <v>462</v>
      </c>
      <c r="D408" s="44">
        <v>448</v>
      </c>
      <c r="E408" s="44">
        <v>-14</v>
      </c>
      <c r="F408" s="80">
        <v>-3.0303030303030304E-2</v>
      </c>
    </row>
    <row r="409" spans="1:6">
      <c r="A409" s="69">
        <v>926</v>
      </c>
      <c r="B409" s="79" t="s">
        <v>496</v>
      </c>
      <c r="C409" s="44">
        <v>169</v>
      </c>
      <c r="D409" s="44">
        <v>154</v>
      </c>
      <c r="E409" s="44">
        <v>-15</v>
      </c>
      <c r="F409" s="80">
        <v>-8.8757396449704137E-2</v>
      </c>
    </row>
    <row r="410" spans="1:6">
      <c r="A410" s="69">
        <v>9261</v>
      </c>
      <c r="B410" s="79" t="s">
        <v>496</v>
      </c>
      <c r="C410" s="44">
        <v>169</v>
      </c>
      <c r="D410" s="44">
        <v>154</v>
      </c>
      <c r="E410" s="44">
        <v>-15</v>
      </c>
      <c r="F410" s="80">
        <v>-8.8757396449704137E-2</v>
      </c>
    </row>
    <row r="411" spans="1:6">
      <c r="A411" s="69">
        <v>928</v>
      </c>
      <c r="B411" s="79" t="s">
        <v>497</v>
      </c>
      <c r="C411" s="44">
        <v>511</v>
      </c>
      <c r="D411" s="44">
        <v>490</v>
      </c>
      <c r="E411" s="44">
        <v>-21</v>
      </c>
      <c r="F411" s="80">
        <v>-4.1095890410958902E-2</v>
      </c>
    </row>
    <row r="412" spans="1:6">
      <c r="A412" s="69">
        <v>9281</v>
      </c>
      <c r="B412" s="79" t="s">
        <v>497</v>
      </c>
      <c r="C412" s="44">
        <v>511</v>
      </c>
      <c r="D412" s="44">
        <v>490</v>
      </c>
      <c r="E412" s="44">
        <v>-21</v>
      </c>
      <c r="F412" s="80">
        <v>-4.1095890410958902E-2</v>
      </c>
    </row>
    <row r="414" spans="1:6">
      <c r="A41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>
      <c r="A24" s="159" t="s">
        <v>915</v>
      </c>
      <c r="B24" s="159"/>
      <c r="C24" s="159"/>
      <c r="D24" s="159"/>
      <c r="E24" s="159"/>
    </row>
    <row r="29" spans="1:5" ht="15" customHeight="1"/>
    <row r="31" spans="1:5" ht="30" customHeight="1"/>
    <row r="60" ht="15" customHeight="1"/>
    <row r="62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931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41374</v>
      </c>
      <c r="C4" s="90">
        <v>39164</v>
      </c>
      <c r="D4" s="56">
        <v>-2210</v>
      </c>
      <c r="E4" s="57">
        <v>-5.3415188282496251E-2</v>
      </c>
    </row>
    <row r="5" spans="1:5">
      <c r="A5" s="11" t="s">
        <v>509</v>
      </c>
      <c r="B5" s="89">
        <v>25275</v>
      </c>
      <c r="C5" s="90">
        <v>28302</v>
      </c>
      <c r="D5" s="56">
        <v>3027</v>
      </c>
      <c r="E5" s="57">
        <v>0.1197626112759644</v>
      </c>
    </row>
    <row r="6" spans="1:5">
      <c r="A6" s="11" t="s">
        <v>510</v>
      </c>
      <c r="B6" s="89">
        <v>28613</v>
      </c>
      <c r="C6" s="90">
        <v>31336</v>
      </c>
      <c r="D6" s="56">
        <v>2723</v>
      </c>
      <c r="E6" s="57">
        <v>9.5166532694928876E-2</v>
      </c>
    </row>
    <row r="7" spans="1:5">
      <c r="A7" s="11" t="s">
        <v>511</v>
      </c>
      <c r="B7" s="89">
        <v>18170</v>
      </c>
      <c r="C7" s="90">
        <v>21597</v>
      </c>
      <c r="D7" s="56">
        <v>3427</v>
      </c>
      <c r="E7" s="57">
        <v>0.18860759493670887</v>
      </c>
    </row>
    <row r="8" spans="1:5">
      <c r="A8" s="11" t="s">
        <v>512</v>
      </c>
      <c r="B8" s="89">
        <v>16799</v>
      </c>
      <c r="C8" s="90">
        <v>20314</v>
      </c>
      <c r="D8" s="56">
        <v>3515</v>
      </c>
      <c r="E8" s="57">
        <v>0.20923864515744986</v>
      </c>
    </row>
    <row r="9" spans="1:5">
      <c r="A9" s="11" t="s">
        <v>513</v>
      </c>
      <c r="B9" s="89">
        <v>11595</v>
      </c>
      <c r="C9" s="90">
        <v>12397</v>
      </c>
      <c r="D9" s="56">
        <v>802</v>
      </c>
      <c r="E9" s="57">
        <v>6.9167744717550675E-2</v>
      </c>
    </row>
    <row r="10" spans="1:5">
      <c r="A10" s="11" t="s">
        <v>514</v>
      </c>
      <c r="B10" s="89">
        <v>12688</v>
      </c>
      <c r="C10" s="90">
        <v>13485</v>
      </c>
      <c r="D10" s="56">
        <v>797</v>
      </c>
      <c r="E10" s="57">
        <v>6.2815258511979818E-2</v>
      </c>
    </row>
    <row r="11" spans="1:5">
      <c r="A11" s="11" t="s">
        <v>515</v>
      </c>
      <c r="B11" s="89">
        <v>27511</v>
      </c>
      <c r="C11" s="90">
        <v>20406</v>
      </c>
      <c r="D11" s="56">
        <v>-7105</v>
      </c>
      <c r="E11" s="57">
        <v>-0.25826033223074407</v>
      </c>
    </row>
    <row r="12" spans="1:5">
      <c r="A12" s="11" t="s">
        <v>516</v>
      </c>
      <c r="B12" s="89">
        <v>12882</v>
      </c>
      <c r="C12" s="90">
        <v>12363</v>
      </c>
      <c r="D12" s="56">
        <v>-519</v>
      </c>
      <c r="E12" s="57">
        <v>-4.0288775034932466E-2</v>
      </c>
    </row>
    <row r="13" spans="1:5">
      <c r="A13" s="11" t="s">
        <v>517</v>
      </c>
      <c r="B13" s="89">
        <v>15446</v>
      </c>
      <c r="C13" s="90">
        <v>15022</v>
      </c>
      <c r="D13" s="56">
        <v>-424</v>
      </c>
      <c r="E13" s="57">
        <v>-2.7450472614269066E-2</v>
      </c>
    </row>
    <row r="14" spans="1:5">
      <c r="A14" s="11" t="s">
        <v>518</v>
      </c>
      <c r="B14" s="89">
        <v>5835</v>
      </c>
      <c r="C14" s="90">
        <v>7272</v>
      </c>
      <c r="D14" s="56">
        <v>1437</v>
      </c>
      <c r="E14" s="57">
        <v>0.24627249357326478</v>
      </c>
    </row>
    <row r="15" spans="1:5">
      <c r="A15" s="11" t="s">
        <v>876</v>
      </c>
      <c r="B15" s="89">
        <v>6787</v>
      </c>
      <c r="C15" s="90">
        <v>9923</v>
      </c>
      <c r="D15" s="56">
        <v>3136</v>
      </c>
      <c r="E15" s="57">
        <v>0.46205982024458525</v>
      </c>
    </row>
    <row r="16" spans="1:5">
      <c r="A16" s="11" t="s">
        <v>519</v>
      </c>
      <c r="B16" s="89">
        <v>7358</v>
      </c>
      <c r="C16" s="90">
        <v>10629</v>
      </c>
      <c r="D16" s="56">
        <v>3271</v>
      </c>
      <c r="E16" s="57">
        <v>0.44455014949714594</v>
      </c>
    </row>
    <row r="17" spans="1:5">
      <c r="A17" s="11" t="s">
        <v>520</v>
      </c>
      <c r="B17" s="89">
        <v>10326</v>
      </c>
      <c r="C17" s="90">
        <v>10210</v>
      </c>
      <c r="D17" s="56">
        <v>-116</v>
      </c>
      <c r="E17" s="57">
        <v>-1.1233778810768933E-2</v>
      </c>
    </row>
    <row r="18" spans="1:5">
      <c r="A18" s="11" t="s">
        <v>521</v>
      </c>
      <c r="B18" s="89">
        <v>7174</v>
      </c>
      <c r="C18" s="90">
        <v>10526</v>
      </c>
      <c r="D18" s="56">
        <v>3352</v>
      </c>
      <c r="E18" s="57">
        <v>0.46724282129913575</v>
      </c>
    </row>
    <row r="19" spans="1:5">
      <c r="A19" s="11" t="s">
        <v>522</v>
      </c>
      <c r="B19" s="89">
        <v>6334</v>
      </c>
      <c r="C19" s="90">
        <v>5875</v>
      </c>
      <c r="D19" s="56">
        <v>-459</v>
      </c>
      <c r="E19" s="57">
        <v>-7.2466056204610038E-2</v>
      </c>
    </row>
    <row r="20" spans="1:5">
      <c r="A20" s="11" t="s">
        <v>523</v>
      </c>
      <c r="B20" s="89">
        <v>3910</v>
      </c>
      <c r="C20" s="90">
        <v>4017</v>
      </c>
      <c r="D20" s="56">
        <v>107</v>
      </c>
      <c r="E20" s="57">
        <v>2.7365728900255754E-2</v>
      </c>
    </row>
    <row r="21" spans="1:5">
      <c r="A21" s="11" t="s">
        <v>524</v>
      </c>
      <c r="B21" s="89">
        <v>2954</v>
      </c>
      <c r="C21" s="90">
        <v>3860</v>
      </c>
      <c r="D21" s="56">
        <v>906</v>
      </c>
      <c r="E21" s="57">
        <v>0.30670277589708872</v>
      </c>
    </row>
    <row r="22" spans="1:5">
      <c r="A22" s="14" t="s">
        <v>525</v>
      </c>
      <c r="B22" s="91">
        <v>13105</v>
      </c>
      <c r="C22" s="92">
        <v>16114</v>
      </c>
      <c r="D22" s="61">
        <v>3009</v>
      </c>
      <c r="E22" s="62">
        <v>0.22960702022128959</v>
      </c>
    </row>
    <row r="24" spans="1:5" ht="30.75" customHeight="1">
      <c r="A24" s="159" t="s">
        <v>921</v>
      </c>
      <c r="B24" s="159"/>
      <c r="C24" s="159"/>
      <c r="D24" s="159"/>
      <c r="E24" s="159"/>
    </row>
    <row r="30" spans="1:5" ht="15" customHeight="1"/>
    <row r="32" spans="1:5" ht="30" customHeight="1"/>
    <row r="61" ht="15" customHeight="1"/>
    <row r="63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62" t="s">
        <v>527</v>
      </c>
      <c r="C3" s="162"/>
      <c r="D3" s="68" t="s">
        <v>67</v>
      </c>
      <c r="E3" s="68" t="s">
        <v>68</v>
      </c>
      <c r="F3" s="163" t="s">
        <v>528</v>
      </c>
      <c r="G3" s="163"/>
      <c r="H3" s="163"/>
      <c r="I3" s="163"/>
      <c r="J3" s="68" t="s">
        <v>75</v>
      </c>
      <c r="K3" s="162" t="s">
        <v>77</v>
      </c>
      <c r="L3" s="162"/>
      <c r="M3" s="163" t="s">
        <v>89</v>
      </c>
      <c r="N3" s="163"/>
      <c r="O3" s="163"/>
      <c r="P3" s="162" t="s">
        <v>93</v>
      </c>
      <c r="Q3" s="162"/>
      <c r="R3" s="163" t="s">
        <v>82</v>
      </c>
      <c r="S3" s="163"/>
      <c r="T3" s="68" t="s">
        <v>85</v>
      </c>
      <c r="U3" s="70" t="s">
        <v>86</v>
      </c>
      <c r="V3" s="160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0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61" t="s">
        <v>537</v>
      </c>
      <c r="B30" s="161"/>
      <c r="C30" s="161"/>
    </row>
    <row r="32" spans="1:22" ht="30" customHeight="1">
      <c r="A32" s="79"/>
      <c r="B32" s="162" t="s">
        <v>527</v>
      </c>
      <c r="C32" s="162"/>
      <c r="D32" s="68" t="s">
        <v>67</v>
      </c>
      <c r="E32" s="68" t="s">
        <v>68</v>
      </c>
      <c r="F32" s="163" t="s">
        <v>528</v>
      </c>
      <c r="G32" s="163"/>
      <c r="H32" s="163"/>
      <c r="I32" s="163"/>
      <c r="J32" s="68" t="s">
        <v>75</v>
      </c>
      <c r="K32" s="162" t="s">
        <v>77</v>
      </c>
      <c r="L32" s="162"/>
      <c r="M32" s="163" t="s">
        <v>89</v>
      </c>
      <c r="N32" s="163"/>
      <c r="O32" s="163"/>
      <c r="P32" s="162" t="s">
        <v>93</v>
      </c>
      <c r="Q32" s="162"/>
      <c r="R32" s="163" t="s">
        <v>82</v>
      </c>
      <c r="S32" s="163"/>
      <c r="T32" s="68" t="s">
        <v>85</v>
      </c>
      <c r="U32" s="70" t="s">
        <v>86</v>
      </c>
      <c r="V32" s="160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0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2" t="s">
        <v>527</v>
      </c>
      <c r="C61" s="162"/>
      <c r="D61" s="68" t="s">
        <v>67</v>
      </c>
      <c r="E61" s="68" t="s">
        <v>68</v>
      </c>
      <c r="F61" s="163" t="s">
        <v>528</v>
      </c>
      <c r="G61" s="163"/>
      <c r="H61" s="163"/>
      <c r="I61" s="163"/>
      <c r="J61" s="68" t="s">
        <v>75</v>
      </c>
      <c r="K61" s="162" t="s">
        <v>77</v>
      </c>
      <c r="L61" s="162"/>
      <c r="M61" s="163" t="s">
        <v>89</v>
      </c>
      <c r="N61" s="163"/>
      <c r="O61" s="163"/>
      <c r="P61" s="162" t="s">
        <v>93</v>
      </c>
      <c r="Q61" s="162"/>
      <c r="R61" s="163" t="s">
        <v>82</v>
      </c>
      <c r="S61" s="163"/>
      <c r="T61" s="68" t="s">
        <v>85</v>
      </c>
      <c r="U61" s="70" t="s">
        <v>86</v>
      </c>
      <c r="V61" s="160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0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/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909</v>
      </c>
    </row>
    <row r="3" spans="1:22" ht="30" customHeight="1">
      <c r="A3" s="79"/>
      <c r="B3" s="166" t="s">
        <v>527</v>
      </c>
      <c r="C3" s="167"/>
      <c r="D3" s="146" t="s">
        <v>67</v>
      </c>
      <c r="E3" s="146" t="s">
        <v>68</v>
      </c>
      <c r="F3" s="168" t="s">
        <v>528</v>
      </c>
      <c r="G3" s="169"/>
      <c r="H3" s="169"/>
      <c r="I3" s="170"/>
      <c r="J3" s="146" t="s">
        <v>75</v>
      </c>
      <c r="K3" s="166" t="s">
        <v>77</v>
      </c>
      <c r="L3" s="167"/>
      <c r="M3" s="168" t="s">
        <v>89</v>
      </c>
      <c r="N3" s="169"/>
      <c r="O3" s="170"/>
      <c r="P3" s="166" t="s">
        <v>93</v>
      </c>
      <c r="Q3" s="167"/>
      <c r="R3" s="168" t="s">
        <v>82</v>
      </c>
      <c r="S3" s="170"/>
      <c r="T3" s="146" t="s">
        <v>85</v>
      </c>
      <c r="U3" s="147" t="s">
        <v>86</v>
      </c>
      <c r="V3" s="164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5"/>
    </row>
    <row r="5" spans="1:22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>
      <c r="A30" s="161" t="s">
        <v>537</v>
      </c>
      <c r="B30" s="161"/>
      <c r="C30" s="161"/>
    </row>
    <row r="32" spans="1:22" ht="30" customHeight="1">
      <c r="A32" s="79"/>
      <c r="B32" s="166" t="s">
        <v>527</v>
      </c>
      <c r="C32" s="167"/>
      <c r="D32" s="146" t="s">
        <v>67</v>
      </c>
      <c r="E32" s="146" t="s">
        <v>68</v>
      </c>
      <c r="F32" s="168" t="s">
        <v>528</v>
      </c>
      <c r="G32" s="169"/>
      <c r="H32" s="169"/>
      <c r="I32" s="170"/>
      <c r="J32" s="146" t="s">
        <v>75</v>
      </c>
      <c r="K32" s="166" t="s">
        <v>77</v>
      </c>
      <c r="L32" s="167"/>
      <c r="M32" s="168" t="s">
        <v>89</v>
      </c>
      <c r="N32" s="169"/>
      <c r="O32" s="170"/>
      <c r="P32" s="166" t="s">
        <v>93</v>
      </c>
      <c r="Q32" s="167"/>
      <c r="R32" s="168" t="s">
        <v>82</v>
      </c>
      <c r="S32" s="170"/>
      <c r="T32" s="146" t="s">
        <v>85</v>
      </c>
      <c r="U32" s="147" t="s">
        <v>86</v>
      </c>
      <c r="V32" s="164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5"/>
    </row>
    <row r="34" spans="1:22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6" t="s">
        <v>527</v>
      </c>
      <c r="C61" s="167"/>
      <c r="D61" s="146" t="s">
        <v>67</v>
      </c>
      <c r="E61" s="146" t="s">
        <v>68</v>
      </c>
      <c r="F61" s="168" t="s">
        <v>528</v>
      </c>
      <c r="G61" s="169"/>
      <c r="H61" s="169"/>
      <c r="I61" s="170"/>
      <c r="J61" s="146" t="s">
        <v>75</v>
      </c>
      <c r="K61" s="166" t="s">
        <v>77</v>
      </c>
      <c r="L61" s="167"/>
      <c r="M61" s="168" t="s">
        <v>89</v>
      </c>
      <c r="N61" s="169"/>
      <c r="O61" s="170"/>
      <c r="P61" s="166" t="s">
        <v>93</v>
      </c>
      <c r="Q61" s="167"/>
      <c r="R61" s="168" t="s">
        <v>82</v>
      </c>
      <c r="S61" s="170"/>
      <c r="T61" s="146" t="s">
        <v>85</v>
      </c>
      <c r="U61" s="147" t="s">
        <v>86</v>
      </c>
      <c r="V61" s="164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5"/>
    </row>
    <row r="63" spans="1:22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>
      <c r="A1" s="24" t="s">
        <v>912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914</v>
      </c>
      <c r="G3" s="87" t="s">
        <v>877</v>
      </c>
    </row>
    <row r="4" spans="1:7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914</v>
      </c>
      <c r="G30" s="87" t="s">
        <v>877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911</v>
      </c>
    </row>
    <row r="57" spans="1:23">
      <c r="A57" s="24" t="s">
        <v>913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914</v>
      </c>
      <c r="G59" s="87" t="s">
        <v>877</v>
      </c>
    </row>
    <row r="60" spans="1:23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914</v>
      </c>
      <c r="G86" s="87" t="s">
        <v>877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4.7109375" customWidth="1"/>
    <col min="6" max="6" width="14.28515625" customWidth="1"/>
    <col min="7" max="7" width="15.28515625" customWidth="1"/>
    <col min="8" max="13" width="16.140625" customWidth="1"/>
  </cols>
  <sheetData>
    <row r="1" spans="1:13">
      <c r="A1" s="24" t="s">
        <v>916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914</v>
      </c>
      <c r="G3" s="87" t="s">
        <v>877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914</v>
      </c>
      <c r="G27" s="87" t="s">
        <v>877</v>
      </c>
      <c r="H27" s="102"/>
      <c r="I27" s="102"/>
      <c r="J27" s="102"/>
      <c r="K27" s="102"/>
      <c r="L27" s="102"/>
      <c r="M27" s="102"/>
    </row>
    <row r="28" spans="1:20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R48" s="101"/>
      <c r="S48" s="101"/>
      <c r="T48" s="101"/>
    </row>
    <row r="49" spans="1:20">
      <c r="A49" t="s">
        <v>911</v>
      </c>
    </row>
    <row r="51" spans="1:20">
      <c r="A51" s="24" t="s">
        <v>917</v>
      </c>
      <c r="R51" s="101"/>
      <c r="S51" s="101"/>
      <c r="T51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914</v>
      </c>
      <c r="G53" s="87" t="s">
        <v>877</v>
      </c>
    </row>
    <row r="54" spans="1:20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>
      <c r="A76" s="100" t="s">
        <v>561</v>
      </c>
    </row>
    <row r="78" spans="1:7" ht="30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914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7" width="16.140625" customWidth="1"/>
  </cols>
  <sheetData>
    <row r="1" spans="1:7">
      <c r="A1" s="24" t="s">
        <v>932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914</v>
      </c>
      <c r="G3" s="87" t="s">
        <v>877</v>
      </c>
    </row>
    <row r="4" spans="1:7">
      <c r="A4" s="93" t="s">
        <v>509</v>
      </c>
      <c r="B4" s="143">
        <v>915</v>
      </c>
      <c r="C4" s="143">
        <v>3786</v>
      </c>
      <c r="D4" s="143">
        <v>4674</v>
      </c>
      <c r="E4" s="143">
        <v>2516</v>
      </c>
      <c r="F4" s="143">
        <v>8224</v>
      </c>
      <c r="G4" s="143">
        <v>5160</v>
      </c>
    </row>
    <row r="5" spans="1:7">
      <c r="A5" s="93" t="s">
        <v>513</v>
      </c>
      <c r="B5" s="143">
        <v>385</v>
      </c>
      <c r="C5" s="143">
        <v>1672</v>
      </c>
      <c r="D5" s="143">
        <v>2201</v>
      </c>
      <c r="E5" s="143">
        <v>1423</v>
      </c>
      <c r="F5" s="143">
        <v>4057</v>
      </c>
      <c r="G5" s="143">
        <v>1857</v>
      </c>
    </row>
    <row r="6" spans="1:7">
      <c r="A6" s="93" t="s">
        <v>522</v>
      </c>
      <c r="B6" s="143">
        <v>89</v>
      </c>
      <c r="C6" s="143">
        <v>708</v>
      </c>
      <c r="D6" s="143">
        <v>1195</v>
      </c>
      <c r="E6" s="143">
        <v>749</v>
      </c>
      <c r="F6" s="143">
        <v>2367</v>
      </c>
      <c r="G6" s="143">
        <v>1226</v>
      </c>
    </row>
    <row r="7" spans="1:7">
      <c r="A7" s="93" t="s">
        <v>524</v>
      </c>
      <c r="B7" s="143">
        <v>36</v>
      </c>
      <c r="C7" s="143">
        <v>278</v>
      </c>
      <c r="D7" s="143">
        <v>198</v>
      </c>
      <c r="E7" s="143">
        <v>89</v>
      </c>
      <c r="F7" s="143">
        <v>933</v>
      </c>
      <c r="G7" s="143">
        <v>1420</v>
      </c>
    </row>
    <row r="8" spans="1:7">
      <c r="A8" s="93" t="s">
        <v>518</v>
      </c>
      <c r="B8" s="143">
        <v>57</v>
      </c>
      <c r="C8" s="143">
        <v>277</v>
      </c>
      <c r="D8" s="143">
        <v>1128</v>
      </c>
      <c r="E8" s="143">
        <v>443</v>
      </c>
      <c r="F8" s="143">
        <v>2733</v>
      </c>
      <c r="G8" s="143">
        <v>1197</v>
      </c>
    </row>
    <row r="9" spans="1:7">
      <c r="A9" s="93" t="s">
        <v>532</v>
      </c>
      <c r="B9" s="143">
        <v>114</v>
      </c>
      <c r="C9" s="143">
        <v>498</v>
      </c>
      <c r="D9" s="143">
        <v>584</v>
      </c>
      <c r="E9" s="143">
        <v>276</v>
      </c>
      <c r="F9" s="143">
        <v>1562</v>
      </c>
      <c r="G9" s="143">
        <v>2248</v>
      </c>
    </row>
    <row r="10" spans="1:7">
      <c r="A10" s="93" t="s">
        <v>533</v>
      </c>
      <c r="B10" s="143">
        <v>16</v>
      </c>
      <c r="C10" s="143">
        <v>66</v>
      </c>
      <c r="D10" s="143">
        <v>271</v>
      </c>
      <c r="E10" s="143">
        <v>145</v>
      </c>
      <c r="F10" s="143">
        <v>291</v>
      </c>
      <c r="G10" s="143">
        <v>1710</v>
      </c>
    </row>
    <row r="11" spans="1:7">
      <c r="A11" s="93" t="s">
        <v>511</v>
      </c>
      <c r="B11" s="143">
        <v>244</v>
      </c>
      <c r="C11" s="143">
        <v>860</v>
      </c>
      <c r="D11" s="143">
        <v>1525</v>
      </c>
      <c r="E11" s="143">
        <v>624</v>
      </c>
      <c r="F11" s="143">
        <v>6331</v>
      </c>
      <c r="G11" s="143">
        <v>8586</v>
      </c>
    </row>
    <row r="12" spans="1:7" ht="16.5" customHeight="1">
      <c r="A12" s="93" t="s">
        <v>523</v>
      </c>
      <c r="B12" s="143">
        <v>313</v>
      </c>
      <c r="C12" s="143">
        <v>707</v>
      </c>
      <c r="D12" s="143">
        <v>856</v>
      </c>
      <c r="E12" s="143">
        <v>368</v>
      </c>
      <c r="F12" s="143">
        <v>1327</v>
      </c>
      <c r="G12" s="143">
        <v>339</v>
      </c>
    </row>
    <row r="13" spans="1:7">
      <c r="A13" s="93" t="s">
        <v>512</v>
      </c>
      <c r="B13" s="143">
        <v>158</v>
      </c>
      <c r="C13" s="143">
        <v>1033</v>
      </c>
      <c r="D13" s="143">
        <v>2906</v>
      </c>
      <c r="E13" s="143">
        <v>3126</v>
      </c>
      <c r="F13" s="143">
        <v>4896</v>
      </c>
      <c r="G13" s="143">
        <v>4680</v>
      </c>
    </row>
    <row r="14" spans="1:7">
      <c r="A14" s="93" t="s">
        <v>521</v>
      </c>
      <c r="B14" s="143">
        <v>955</v>
      </c>
      <c r="C14" s="143">
        <v>2507</v>
      </c>
      <c r="D14" s="143">
        <v>2148</v>
      </c>
      <c r="E14" s="143">
        <v>851</v>
      </c>
      <c r="F14" s="143">
        <v>487</v>
      </c>
      <c r="G14" s="143">
        <v>226</v>
      </c>
    </row>
    <row r="15" spans="1:7">
      <c r="A15" s="93" t="s">
        <v>534</v>
      </c>
      <c r="B15" s="143">
        <v>321</v>
      </c>
      <c r="C15" s="143">
        <v>1181</v>
      </c>
      <c r="D15" s="143">
        <v>1413</v>
      </c>
      <c r="E15" s="143">
        <v>750</v>
      </c>
      <c r="F15" s="143">
        <v>837</v>
      </c>
      <c r="G15" s="143">
        <v>324</v>
      </c>
    </row>
    <row r="16" spans="1:7">
      <c r="A16" s="93" t="s">
        <v>514</v>
      </c>
      <c r="B16" s="143">
        <v>4363</v>
      </c>
      <c r="C16" s="143">
        <v>4501</v>
      </c>
      <c r="D16" s="143">
        <v>2401</v>
      </c>
      <c r="E16" s="143">
        <v>563</v>
      </c>
      <c r="F16" s="143">
        <v>731</v>
      </c>
      <c r="G16" s="143">
        <v>129</v>
      </c>
    </row>
    <row r="17" spans="1:21">
      <c r="A17" s="93" t="s">
        <v>876</v>
      </c>
      <c r="B17" s="143">
        <v>2155</v>
      </c>
      <c r="C17" s="143">
        <v>2832</v>
      </c>
      <c r="D17" s="143">
        <v>1012</v>
      </c>
      <c r="E17" s="143">
        <v>420</v>
      </c>
      <c r="F17" s="143">
        <v>320</v>
      </c>
      <c r="G17" s="143">
        <v>48</v>
      </c>
    </row>
    <row r="18" spans="1:21">
      <c r="A18" s="93" t="s">
        <v>519</v>
      </c>
      <c r="B18" s="143">
        <v>1226</v>
      </c>
      <c r="C18" s="143">
        <v>2597</v>
      </c>
      <c r="D18" s="143">
        <v>1827</v>
      </c>
      <c r="E18" s="143">
        <v>638</v>
      </c>
      <c r="F18" s="143">
        <v>756</v>
      </c>
      <c r="G18" s="143">
        <v>314</v>
      </c>
    </row>
    <row r="19" spans="1:21">
      <c r="A19" s="93" t="s">
        <v>510</v>
      </c>
      <c r="B19" s="143">
        <v>4784</v>
      </c>
      <c r="C19" s="143">
        <v>8153</v>
      </c>
      <c r="D19" s="143">
        <v>6497</v>
      </c>
      <c r="E19" s="143">
        <v>2288</v>
      </c>
      <c r="F19" s="143">
        <v>5767</v>
      </c>
      <c r="G19" s="143">
        <v>1124</v>
      </c>
    </row>
    <row r="20" spans="1:21">
      <c r="A20" s="93" t="s">
        <v>508</v>
      </c>
      <c r="B20" s="143">
        <v>3597</v>
      </c>
      <c r="C20" s="143">
        <v>14373</v>
      </c>
      <c r="D20" s="143">
        <v>12077</v>
      </c>
      <c r="E20" s="143">
        <v>5082</v>
      </c>
      <c r="F20" s="143">
        <v>5167</v>
      </c>
      <c r="G20" s="143">
        <v>1078</v>
      </c>
    </row>
    <row r="21" spans="1:21">
      <c r="A21" s="93" t="s">
        <v>535</v>
      </c>
      <c r="B21" s="143">
        <v>137</v>
      </c>
      <c r="C21" s="143">
        <v>215</v>
      </c>
      <c r="D21" s="143">
        <v>85</v>
      </c>
      <c r="E21" s="143">
        <v>8</v>
      </c>
      <c r="F21" s="143">
        <v>13</v>
      </c>
      <c r="G21" s="143">
        <v>0</v>
      </c>
    </row>
    <row r="22" spans="1:21">
      <c r="A22" s="93" t="s">
        <v>516</v>
      </c>
      <c r="B22" s="143">
        <v>2088</v>
      </c>
      <c r="C22" s="143">
        <v>6731</v>
      </c>
      <c r="D22" s="143">
        <v>2707</v>
      </c>
      <c r="E22" s="143">
        <v>750</v>
      </c>
      <c r="F22" s="143">
        <v>479</v>
      </c>
      <c r="G22" s="143">
        <v>127</v>
      </c>
    </row>
    <row r="23" spans="1:21">
      <c r="A23" s="93" t="s">
        <v>520</v>
      </c>
      <c r="B23" s="143">
        <v>1728</v>
      </c>
      <c r="C23" s="143">
        <v>4794</v>
      </c>
      <c r="D23" s="143">
        <v>2340</v>
      </c>
      <c r="E23" s="143">
        <v>699</v>
      </c>
      <c r="F23" s="143">
        <v>674</v>
      </c>
      <c r="G23" s="143">
        <v>91</v>
      </c>
    </row>
    <row r="24" spans="1:21">
      <c r="A24" s="79" t="s">
        <v>515</v>
      </c>
      <c r="B24" s="143">
        <v>7255</v>
      </c>
      <c r="C24" s="143">
        <v>12722</v>
      </c>
      <c r="D24" s="143">
        <v>4849</v>
      </c>
      <c r="E24" s="143">
        <v>1200</v>
      </c>
      <c r="F24" s="143">
        <v>1202</v>
      </c>
      <c r="G24" s="143">
        <v>283</v>
      </c>
    </row>
    <row r="25" spans="1:21">
      <c r="A25" s="79" t="s">
        <v>517</v>
      </c>
      <c r="B25" s="143">
        <v>4113</v>
      </c>
      <c r="C25" s="143">
        <v>7145</v>
      </c>
      <c r="D25" s="143">
        <v>3077</v>
      </c>
      <c r="E25" s="143">
        <v>471</v>
      </c>
      <c r="F25" s="143">
        <v>507</v>
      </c>
      <c r="G25" s="143">
        <v>133</v>
      </c>
    </row>
    <row r="26" spans="1:21">
      <c r="A26" s="99" t="s">
        <v>536</v>
      </c>
      <c r="B26" s="143">
        <v>0</v>
      </c>
      <c r="C26" s="143">
        <v>16</v>
      </c>
      <c r="D26" s="143">
        <v>0</v>
      </c>
      <c r="E26" s="143">
        <v>24</v>
      </c>
      <c r="F26" s="143">
        <v>0</v>
      </c>
      <c r="G26" s="143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914</v>
      </c>
      <c r="G30" s="87" t="s">
        <v>877</v>
      </c>
    </row>
    <row r="31" spans="1:21">
      <c r="A31" s="93" t="s">
        <v>509</v>
      </c>
      <c r="B31" s="80">
        <f>B4/SUM($B4:$G4)</f>
        <v>3.6201780415430269E-2</v>
      </c>
      <c r="C31" s="80">
        <f t="shared" ref="C31:G31" si="0">C4/SUM($B4:$G4)</f>
        <v>0.14979228486646884</v>
      </c>
      <c r="D31" s="80">
        <f t="shared" si="0"/>
        <v>0.18492581602373886</v>
      </c>
      <c r="E31" s="80">
        <f t="shared" si="0"/>
        <v>9.9545004945598412E-2</v>
      </c>
      <c r="F31" s="80">
        <f t="shared" si="0"/>
        <v>0.32538081107814043</v>
      </c>
      <c r="G31" s="80">
        <f t="shared" si="0"/>
        <v>0.20415430267062315</v>
      </c>
    </row>
    <row r="32" spans="1:21">
      <c r="A32" s="93" t="s">
        <v>547</v>
      </c>
      <c r="B32" s="80">
        <f t="shared" ref="B32:G47" si="1">B5/SUM($B5:$G5)</f>
        <v>3.3203967227253127E-2</v>
      </c>
      <c r="C32" s="80">
        <f t="shared" si="1"/>
        <v>0.14420008624407071</v>
      </c>
      <c r="D32" s="80">
        <f t="shared" si="1"/>
        <v>0.18982319965502373</v>
      </c>
      <c r="E32" s="80">
        <f t="shared" si="1"/>
        <v>0.12272531263475636</v>
      </c>
      <c r="F32" s="80">
        <f t="shared" si="1"/>
        <v>0.34989219491159984</v>
      </c>
      <c r="G32" s="80">
        <f t="shared" si="1"/>
        <v>0.16015523932729625</v>
      </c>
      <c r="S32" s="101"/>
      <c r="T32" s="101"/>
      <c r="U32" s="101"/>
    </row>
    <row r="33" spans="1:21">
      <c r="A33" s="93" t="s">
        <v>548</v>
      </c>
      <c r="B33" s="80">
        <f t="shared" si="1"/>
        <v>1.4051152510262078E-2</v>
      </c>
      <c r="C33" s="80">
        <f t="shared" si="1"/>
        <v>0.11177770760972529</v>
      </c>
      <c r="D33" s="80">
        <f t="shared" si="1"/>
        <v>0.18866435112093463</v>
      </c>
      <c r="E33" s="80">
        <f t="shared" si="1"/>
        <v>0.11825071045153142</v>
      </c>
      <c r="F33" s="80">
        <f t="shared" si="1"/>
        <v>0.37369750552573411</v>
      </c>
      <c r="G33" s="80">
        <f t="shared" si="1"/>
        <v>0.19355857278181243</v>
      </c>
      <c r="S33" s="101"/>
      <c r="T33" s="101"/>
      <c r="U33" s="101"/>
    </row>
    <row r="34" spans="1:21">
      <c r="A34" s="93" t="s">
        <v>549</v>
      </c>
      <c r="B34" s="80">
        <f t="shared" si="1"/>
        <v>1.2186865267433988E-2</v>
      </c>
      <c r="C34" s="80">
        <f t="shared" si="1"/>
        <v>9.4109681787406904E-2</v>
      </c>
      <c r="D34" s="80">
        <f t="shared" si="1"/>
        <v>6.7027758970886933E-2</v>
      </c>
      <c r="E34" s="80">
        <f t="shared" si="1"/>
        <v>3.012863913337847E-2</v>
      </c>
      <c r="F34" s="80">
        <f t="shared" si="1"/>
        <v>0.31584292484766419</v>
      </c>
      <c r="G34" s="80">
        <f t="shared" si="1"/>
        <v>0.48070412999322953</v>
      </c>
      <c r="S34" s="101"/>
      <c r="T34" s="101"/>
      <c r="U34" s="101"/>
    </row>
    <row r="35" spans="1:21">
      <c r="A35" s="93" t="s">
        <v>550</v>
      </c>
      <c r="B35" s="80">
        <f t="shared" si="1"/>
        <v>9.7686375321336758E-3</v>
      </c>
      <c r="C35" s="80">
        <f t="shared" si="1"/>
        <v>4.7472150814053128E-2</v>
      </c>
      <c r="D35" s="80">
        <f t="shared" si="1"/>
        <v>0.19331619537275063</v>
      </c>
      <c r="E35" s="80">
        <f t="shared" si="1"/>
        <v>7.5921165381319627E-2</v>
      </c>
      <c r="F35" s="80">
        <f t="shared" si="1"/>
        <v>0.46838046272493572</v>
      </c>
      <c r="G35" s="80">
        <f t="shared" si="1"/>
        <v>0.2051413881748072</v>
      </c>
      <c r="S35" s="101"/>
      <c r="T35" s="101"/>
      <c r="U35" s="101"/>
    </row>
    <row r="36" spans="1:21">
      <c r="A36" s="93" t="s">
        <v>551</v>
      </c>
      <c r="B36" s="80">
        <f t="shared" si="1"/>
        <v>2.1582733812949641E-2</v>
      </c>
      <c r="C36" s="80">
        <f t="shared" si="1"/>
        <v>9.4282468761832633E-2</v>
      </c>
      <c r="D36" s="80">
        <f t="shared" si="1"/>
        <v>0.11056418023475956</v>
      </c>
      <c r="E36" s="80">
        <f t="shared" si="1"/>
        <v>5.2252934494509656E-2</v>
      </c>
      <c r="F36" s="80">
        <f t="shared" si="1"/>
        <v>0.29572131768269594</v>
      </c>
      <c r="G36" s="80">
        <f t="shared" si="1"/>
        <v>0.42559636501325254</v>
      </c>
      <c r="S36" s="101"/>
      <c r="T36" s="101"/>
      <c r="U36" s="101"/>
    </row>
    <row r="37" spans="1:21">
      <c r="A37" s="93" t="s">
        <v>533</v>
      </c>
      <c r="B37" s="80">
        <f t="shared" si="1"/>
        <v>6.4025610244097643E-3</v>
      </c>
      <c r="C37" s="80">
        <f t="shared" si="1"/>
        <v>2.6410564225690276E-2</v>
      </c>
      <c r="D37" s="80">
        <f t="shared" si="1"/>
        <v>0.10844337735094038</v>
      </c>
      <c r="E37" s="80">
        <f t="shared" si="1"/>
        <v>5.8023209283713482E-2</v>
      </c>
      <c r="F37" s="80">
        <f t="shared" si="1"/>
        <v>0.11644657863145258</v>
      </c>
      <c r="G37" s="80">
        <f t="shared" si="1"/>
        <v>0.68427370948379351</v>
      </c>
      <c r="S37" s="101"/>
      <c r="T37" s="101"/>
      <c r="U37" s="101"/>
    </row>
    <row r="38" spans="1:21">
      <c r="A38" s="93" t="s">
        <v>552</v>
      </c>
      <c r="B38" s="80">
        <f t="shared" si="1"/>
        <v>1.3428728673637865E-2</v>
      </c>
      <c r="C38" s="80">
        <f t="shared" si="1"/>
        <v>4.7330764997248212E-2</v>
      </c>
      <c r="D38" s="80">
        <f t="shared" si="1"/>
        <v>8.3929554210236651E-2</v>
      </c>
      <c r="E38" s="80">
        <f t="shared" si="1"/>
        <v>3.4342322509631262E-2</v>
      </c>
      <c r="F38" s="80">
        <f t="shared" si="1"/>
        <v>0.34843148046230049</v>
      </c>
      <c r="G38" s="80">
        <f t="shared" si="1"/>
        <v>0.4725371491469455</v>
      </c>
      <c r="S38" s="101"/>
      <c r="T38" s="101"/>
      <c r="U38" s="101"/>
    </row>
    <row r="39" spans="1:21">
      <c r="A39" s="93" t="s">
        <v>553</v>
      </c>
      <c r="B39" s="80">
        <f t="shared" si="1"/>
        <v>8.0051150895140671E-2</v>
      </c>
      <c r="C39" s="80">
        <f t="shared" si="1"/>
        <v>0.18081841432225063</v>
      </c>
      <c r="D39" s="80">
        <f t="shared" si="1"/>
        <v>0.21892583120204603</v>
      </c>
      <c r="E39" s="80">
        <f t="shared" si="1"/>
        <v>9.4117647058823528E-2</v>
      </c>
      <c r="F39" s="80">
        <f t="shared" si="1"/>
        <v>0.33938618925831204</v>
      </c>
      <c r="G39" s="80">
        <f t="shared" si="1"/>
        <v>8.6700767263427111E-2</v>
      </c>
      <c r="S39" s="101"/>
      <c r="T39" s="101"/>
      <c r="U39" s="101"/>
    </row>
    <row r="40" spans="1:21">
      <c r="A40" s="93" t="s">
        <v>544</v>
      </c>
      <c r="B40" s="80">
        <f t="shared" si="1"/>
        <v>9.4053217453419838E-3</v>
      </c>
      <c r="C40" s="80">
        <f t="shared" si="1"/>
        <v>6.1491755461634622E-2</v>
      </c>
      <c r="D40" s="80">
        <f t="shared" si="1"/>
        <v>0.17298648729091018</v>
      </c>
      <c r="E40" s="80">
        <f t="shared" si="1"/>
        <v>0.18608250491100661</v>
      </c>
      <c r="F40" s="80">
        <f t="shared" si="1"/>
        <v>0.29144591939996428</v>
      </c>
      <c r="G40" s="80">
        <f t="shared" si="1"/>
        <v>0.27858801119114235</v>
      </c>
      <c r="S40" s="101"/>
      <c r="T40" s="101"/>
      <c r="U40" s="101"/>
    </row>
    <row r="41" spans="1:21">
      <c r="A41" s="93" t="s">
        <v>521</v>
      </c>
      <c r="B41" s="80">
        <f t="shared" si="1"/>
        <v>0.1331195985503206</v>
      </c>
      <c r="C41" s="80">
        <f t="shared" si="1"/>
        <v>0.34945637022581544</v>
      </c>
      <c r="D41" s="80">
        <f t="shared" si="1"/>
        <v>0.29941455255087818</v>
      </c>
      <c r="E41" s="80">
        <f t="shared" si="1"/>
        <v>0.1186228045720658</v>
      </c>
      <c r="F41" s="80">
        <f t="shared" si="1"/>
        <v>6.788402564817396E-2</v>
      </c>
      <c r="G41" s="80">
        <f t="shared" si="1"/>
        <v>3.1502648452746029E-2</v>
      </c>
      <c r="S41" s="101"/>
      <c r="T41" s="101"/>
      <c r="U41" s="101"/>
    </row>
    <row r="42" spans="1:21">
      <c r="A42" s="93" t="s">
        <v>534</v>
      </c>
      <c r="B42" s="80">
        <f t="shared" si="1"/>
        <v>6.6514711976792373E-2</v>
      </c>
      <c r="C42" s="80">
        <f t="shared" si="1"/>
        <v>0.24471612101118939</v>
      </c>
      <c r="D42" s="80">
        <f t="shared" si="1"/>
        <v>0.29278905926232907</v>
      </c>
      <c r="E42" s="80">
        <f t="shared" si="1"/>
        <v>0.15540820555325321</v>
      </c>
      <c r="F42" s="80">
        <f t="shared" si="1"/>
        <v>0.17343555739743058</v>
      </c>
      <c r="G42" s="80">
        <f t="shared" si="1"/>
        <v>6.713634479900539E-2</v>
      </c>
      <c r="S42" s="101"/>
      <c r="T42" s="101"/>
      <c r="U42" s="101"/>
    </row>
    <row r="43" spans="1:21">
      <c r="A43" s="93" t="s">
        <v>554</v>
      </c>
      <c r="B43" s="80">
        <f t="shared" si="1"/>
        <v>0.34386822194199246</v>
      </c>
      <c r="C43" s="80">
        <f t="shared" si="1"/>
        <v>0.35474464060529637</v>
      </c>
      <c r="D43" s="80">
        <f t="shared" si="1"/>
        <v>0.18923392181588902</v>
      </c>
      <c r="E43" s="80">
        <f t="shared" si="1"/>
        <v>4.4372635561160154E-2</v>
      </c>
      <c r="F43" s="80">
        <f t="shared" si="1"/>
        <v>5.7613493064312737E-2</v>
      </c>
      <c r="G43" s="80">
        <f t="shared" si="1"/>
        <v>1.0167087011349307E-2</v>
      </c>
      <c r="S43" s="101"/>
      <c r="T43" s="101"/>
      <c r="U43" s="101"/>
    </row>
    <row r="44" spans="1:21">
      <c r="A44" s="93" t="s">
        <v>876</v>
      </c>
      <c r="B44" s="80">
        <f t="shared" si="1"/>
        <v>0.31751878591424781</v>
      </c>
      <c r="C44" s="80">
        <f t="shared" si="1"/>
        <v>0.41726830705761014</v>
      </c>
      <c r="D44" s="80">
        <f t="shared" si="1"/>
        <v>0.14910858995137763</v>
      </c>
      <c r="E44" s="80">
        <f t="shared" si="1"/>
        <v>6.1883011639899808E-2</v>
      </c>
      <c r="F44" s="80">
        <f t="shared" si="1"/>
        <v>4.7148961249447473E-2</v>
      </c>
      <c r="G44" s="80">
        <f t="shared" si="1"/>
        <v>7.0723441874171213E-3</v>
      </c>
      <c r="S44" s="101"/>
      <c r="T44" s="101"/>
      <c r="U44" s="101"/>
    </row>
    <row r="45" spans="1:21">
      <c r="A45" s="93" t="s">
        <v>555</v>
      </c>
      <c r="B45" s="80">
        <f t="shared" si="1"/>
        <v>0.16662136450122317</v>
      </c>
      <c r="C45" s="80">
        <f t="shared" si="1"/>
        <v>0.35294917097037237</v>
      </c>
      <c r="D45" s="80">
        <f t="shared" si="1"/>
        <v>0.24830116879586844</v>
      </c>
      <c r="E45" s="80">
        <f t="shared" si="1"/>
        <v>8.6708344658874698E-2</v>
      </c>
      <c r="F45" s="80">
        <f t="shared" si="1"/>
        <v>0.1027453112258766</v>
      </c>
      <c r="G45" s="80">
        <f t="shared" si="1"/>
        <v>4.2674639847784725E-2</v>
      </c>
      <c r="S45" s="101"/>
      <c r="T45" s="101"/>
      <c r="U45" s="101"/>
    </row>
    <row r="46" spans="1:21">
      <c r="A46" s="93" t="s">
        <v>556</v>
      </c>
      <c r="B46" s="80">
        <f t="shared" si="1"/>
        <v>0.16719672875965469</v>
      </c>
      <c r="C46" s="80">
        <f t="shared" si="1"/>
        <v>0.28494041170097506</v>
      </c>
      <c r="D46" s="80">
        <f t="shared" si="1"/>
        <v>0.22706462097647923</v>
      </c>
      <c r="E46" s="80">
        <f t="shared" si="1"/>
        <v>7.996365288505225E-2</v>
      </c>
      <c r="F46" s="80">
        <f t="shared" si="1"/>
        <v>0.20155174221507707</v>
      </c>
      <c r="G46" s="80">
        <f t="shared" si="1"/>
        <v>3.9282843462761681E-2</v>
      </c>
      <c r="S46" s="101"/>
      <c r="T46" s="101"/>
      <c r="U46" s="101"/>
    </row>
    <row r="47" spans="1:21">
      <c r="A47" s="93" t="s">
        <v>545</v>
      </c>
      <c r="B47" s="80">
        <f t="shared" si="1"/>
        <v>8.6938657127664715E-2</v>
      </c>
      <c r="C47" s="80">
        <f t="shared" si="1"/>
        <v>0.34739208198385457</v>
      </c>
      <c r="D47" s="80">
        <f t="shared" si="1"/>
        <v>0.29189829361434716</v>
      </c>
      <c r="E47" s="80">
        <f t="shared" si="1"/>
        <v>0.12283076328128777</v>
      </c>
      <c r="F47" s="80">
        <f t="shared" si="1"/>
        <v>0.12488519359984532</v>
      </c>
      <c r="G47" s="80">
        <f t="shared" si="1"/>
        <v>2.6055010393000434E-2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0.29912663755458513</v>
      </c>
      <c r="C48" s="80">
        <f t="shared" si="2"/>
        <v>0.46943231441048033</v>
      </c>
      <c r="D48" s="80">
        <f t="shared" si="2"/>
        <v>0.18558951965065501</v>
      </c>
      <c r="E48" s="80">
        <f t="shared" si="2"/>
        <v>1.7467248908296942E-2</v>
      </c>
      <c r="F48" s="80">
        <f t="shared" si="2"/>
        <v>2.8384279475982533E-2</v>
      </c>
      <c r="G48" s="80">
        <f t="shared" si="2"/>
        <v>0</v>
      </c>
      <c r="S48" s="101"/>
      <c r="T48" s="101"/>
      <c r="U48" s="101"/>
    </row>
    <row r="49" spans="1:21">
      <c r="A49" s="93" t="s">
        <v>558</v>
      </c>
      <c r="B49" s="80">
        <f t="shared" si="2"/>
        <v>0.16208663251047975</v>
      </c>
      <c r="C49" s="80">
        <f t="shared" si="2"/>
        <v>0.52251203229312215</v>
      </c>
      <c r="D49" s="80">
        <f t="shared" si="2"/>
        <v>0.21013817730166123</v>
      </c>
      <c r="E49" s="80">
        <f t="shared" si="2"/>
        <v>5.8220773171867725E-2</v>
      </c>
      <c r="F49" s="80">
        <f t="shared" si="2"/>
        <v>3.7183667132432853E-2</v>
      </c>
      <c r="G49" s="80">
        <f t="shared" si="2"/>
        <v>9.8587175904362671E-3</v>
      </c>
      <c r="S49" s="101"/>
      <c r="T49" s="101"/>
      <c r="U49" s="101"/>
    </row>
    <row r="50" spans="1:21">
      <c r="A50" s="93" t="s">
        <v>559</v>
      </c>
      <c r="B50" s="80">
        <f>B23/SUM($B23:$G23)</f>
        <v>0.1673445671121441</v>
      </c>
      <c r="C50" s="80">
        <f t="shared" si="2"/>
        <v>0.4642649622312609</v>
      </c>
      <c r="D50" s="80">
        <f t="shared" si="2"/>
        <v>0.22661243463102848</v>
      </c>
      <c r="E50" s="80">
        <f t="shared" si="2"/>
        <v>6.7693201626961075E-2</v>
      </c>
      <c r="F50" s="80">
        <f t="shared" si="2"/>
        <v>6.5272128607398797E-2</v>
      </c>
      <c r="G50" s="80">
        <f t="shared" si="2"/>
        <v>8.8127057912066632E-3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0.263712696739486</v>
      </c>
      <c r="C51" s="80">
        <f t="shared" si="3"/>
        <v>0.46243320853476794</v>
      </c>
      <c r="D51" s="80">
        <f t="shared" si="3"/>
        <v>0.17625677001926501</v>
      </c>
      <c r="E51" s="80">
        <f t="shared" si="3"/>
        <v>4.3618916069935662E-2</v>
      </c>
      <c r="F51" s="80">
        <f t="shared" si="3"/>
        <v>4.3691614263385553E-2</v>
      </c>
      <c r="G51" s="80">
        <f t="shared" si="3"/>
        <v>1.0286794373159828E-2</v>
      </c>
      <c r="S51" s="101"/>
      <c r="T51" s="101"/>
      <c r="U51" s="101"/>
    </row>
    <row r="52" spans="1:21">
      <c r="A52" s="79" t="s">
        <v>560</v>
      </c>
      <c r="B52" s="80">
        <f t="shared" si="3"/>
        <v>0.26628253269454877</v>
      </c>
      <c r="C52" s="80">
        <f t="shared" si="3"/>
        <v>0.46257930855885021</v>
      </c>
      <c r="D52" s="80">
        <f t="shared" si="3"/>
        <v>0.19921015149553281</v>
      </c>
      <c r="E52" s="80">
        <f t="shared" si="3"/>
        <v>3.0493331606888514E-2</v>
      </c>
      <c r="F52" s="80">
        <f t="shared" si="3"/>
        <v>3.2824032111873624E-2</v>
      </c>
      <c r="G52" s="80">
        <f t="shared" si="3"/>
        <v>8.6106435323060979E-3</v>
      </c>
      <c r="S52" s="101"/>
      <c r="T52" s="101"/>
      <c r="U52" s="101"/>
    </row>
    <row r="53" spans="1:21">
      <c r="A53" s="99" t="s">
        <v>536</v>
      </c>
      <c r="B53" s="80">
        <f t="shared" si="3"/>
        <v>0</v>
      </c>
      <c r="C53" s="80">
        <f t="shared" si="3"/>
        <v>0.4</v>
      </c>
      <c r="D53" s="80">
        <f t="shared" si="3"/>
        <v>0</v>
      </c>
      <c r="E53" s="80">
        <f t="shared" si="3"/>
        <v>0.6</v>
      </c>
      <c r="F53" s="80">
        <f t="shared" si="3"/>
        <v>0</v>
      </c>
      <c r="G53" s="80">
        <f t="shared" si="3"/>
        <v>0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911</v>
      </c>
    </row>
    <row r="57" spans="1:21">
      <c r="A57" s="24" t="s">
        <v>933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914</v>
      </c>
      <c r="G59" s="87" t="s">
        <v>877</v>
      </c>
    </row>
    <row r="60" spans="1:21">
      <c r="A60" s="93" t="s">
        <v>509</v>
      </c>
      <c r="B60" s="143">
        <v>693</v>
      </c>
      <c r="C60" s="143">
        <v>4318</v>
      </c>
      <c r="D60" s="143">
        <v>4885</v>
      </c>
      <c r="E60" s="143">
        <v>2627</v>
      </c>
      <c r="F60" s="143">
        <v>9191</v>
      </c>
      <c r="G60" s="143">
        <v>6588</v>
      </c>
    </row>
    <row r="61" spans="1:21">
      <c r="A61" s="93" t="s">
        <v>513</v>
      </c>
      <c r="B61" s="143">
        <v>112</v>
      </c>
      <c r="C61" s="143">
        <v>1098</v>
      </c>
      <c r="D61" s="143">
        <v>2578</v>
      </c>
      <c r="E61" s="143">
        <v>1478</v>
      </c>
      <c r="F61" s="143">
        <v>4852</v>
      </c>
      <c r="G61" s="143">
        <v>2279</v>
      </c>
    </row>
    <row r="62" spans="1:21">
      <c r="A62" s="93" t="s">
        <v>522</v>
      </c>
      <c r="B62" s="143">
        <v>37</v>
      </c>
      <c r="C62" s="143">
        <v>595</v>
      </c>
      <c r="D62" s="143">
        <v>739</v>
      </c>
      <c r="E62" s="143">
        <v>638</v>
      </c>
      <c r="F62" s="143">
        <v>2885</v>
      </c>
      <c r="G62" s="143">
        <v>981</v>
      </c>
    </row>
    <row r="63" spans="1:21">
      <c r="A63" s="93" t="s">
        <v>524</v>
      </c>
      <c r="B63" s="143">
        <v>21</v>
      </c>
      <c r="C63" s="143">
        <v>109</v>
      </c>
      <c r="D63" s="143">
        <v>184</v>
      </c>
      <c r="E63" s="143">
        <v>108</v>
      </c>
      <c r="F63" s="143">
        <v>1131</v>
      </c>
      <c r="G63" s="143">
        <v>2307</v>
      </c>
    </row>
    <row r="64" spans="1:21">
      <c r="A64" s="93" t="s">
        <v>518</v>
      </c>
      <c r="B64" s="143">
        <v>0</v>
      </c>
      <c r="C64" s="143">
        <v>365</v>
      </c>
      <c r="D64" s="143">
        <v>975</v>
      </c>
      <c r="E64" s="143">
        <v>607</v>
      </c>
      <c r="F64" s="143">
        <v>3477</v>
      </c>
      <c r="G64" s="143">
        <v>1848</v>
      </c>
    </row>
    <row r="65" spans="1:7">
      <c r="A65" s="93" t="s">
        <v>532</v>
      </c>
      <c r="B65" s="143">
        <v>61</v>
      </c>
      <c r="C65" s="143">
        <v>559</v>
      </c>
      <c r="D65" s="143">
        <v>679</v>
      </c>
      <c r="E65" s="143">
        <v>545</v>
      </c>
      <c r="F65" s="143">
        <v>1896</v>
      </c>
      <c r="G65" s="143">
        <v>2074</v>
      </c>
    </row>
    <row r="66" spans="1:7">
      <c r="A66" s="93" t="s">
        <v>533</v>
      </c>
      <c r="B66" s="143">
        <v>0</v>
      </c>
      <c r="C66" s="143">
        <v>152</v>
      </c>
      <c r="D66" s="143">
        <v>190</v>
      </c>
      <c r="E66" s="143">
        <v>159</v>
      </c>
      <c r="F66" s="143">
        <v>484</v>
      </c>
      <c r="G66" s="143">
        <v>2000</v>
      </c>
    </row>
    <row r="67" spans="1:7">
      <c r="A67" s="93" t="s">
        <v>511</v>
      </c>
      <c r="B67" s="143">
        <v>139</v>
      </c>
      <c r="C67" s="143">
        <v>1252</v>
      </c>
      <c r="D67" s="143">
        <v>2434</v>
      </c>
      <c r="E67" s="143">
        <v>1378</v>
      </c>
      <c r="F67" s="143">
        <v>6775</v>
      </c>
      <c r="G67" s="143">
        <v>9619</v>
      </c>
    </row>
    <row r="68" spans="1:7">
      <c r="A68" s="93" t="s">
        <v>523</v>
      </c>
      <c r="B68" s="143">
        <v>96</v>
      </c>
      <c r="C68" s="143">
        <v>487</v>
      </c>
      <c r="D68" s="143">
        <v>856</v>
      </c>
      <c r="E68" s="143">
        <v>282</v>
      </c>
      <c r="F68" s="143">
        <v>1684</v>
      </c>
      <c r="G68" s="143">
        <v>612</v>
      </c>
    </row>
    <row r="69" spans="1:7">
      <c r="A69" s="93" t="s">
        <v>512</v>
      </c>
      <c r="B69" s="143">
        <v>16</v>
      </c>
      <c r="C69" s="143">
        <v>1276</v>
      </c>
      <c r="D69" s="143">
        <v>2461</v>
      </c>
      <c r="E69" s="143">
        <v>4128</v>
      </c>
      <c r="F69" s="143">
        <v>6505</v>
      </c>
      <c r="G69" s="143">
        <v>5928</v>
      </c>
    </row>
    <row r="70" spans="1:7">
      <c r="A70" s="93" t="s">
        <v>521</v>
      </c>
      <c r="B70" s="143">
        <v>1018</v>
      </c>
      <c r="C70" s="143">
        <v>2977</v>
      </c>
      <c r="D70" s="143">
        <v>4006</v>
      </c>
      <c r="E70" s="143">
        <v>1310</v>
      </c>
      <c r="F70" s="143">
        <v>988</v>
      </c>
      <c r="G70" s="143">
        <v>227</v>
      </c>
    </row>
    <row r="71" spans="1:7">
      <c r="A71" s="93" t="s">
        <v>534</v>
      </c>
      <c r="B71" s="143">
        <v>420</v>
      </c>
      <c r="C71" s="143">
        <v>1587</v>
      </c>
      <c r="D71" s="143">
        <v>2001</v>
      </c>
      <c r="E71" s="143">
        <v>638</v>
      </c>
      <c r="F71" s="143">
        <v>1355</v>
      </c>
      <c r="G71" s="143">
        <v>559</v>
      </c>
    </row>
    <row r="72" spans="1:7">
      <c r="A72" s="93" t="s">
        <v>514</v>
      </c>
      <c r="B72" s="143">
        <v>2699</v>
      </c>
      <c r="C72" s="143">
        <v>4842</v>
      </c>
      <c r="D72" s="143">
        <v>4012</v>
      </c>
      <c r="E72" s="143">
        <v>779</v>
      </c>
      <c r="F72" s="143">
        <v>1016</v>
      </c>
      <c r="G72" s="143">
        <v>137</v>
      </c>
    </row>
    <row r="73" spans="1:7">
      <c r="A73" s="93" t="s">
        <v>876</v>
      </c>
      <c r="B73" s="143">
        <v>2464</v>
      </c>
      <c r="C73" s="143">
        <v>4900</v>
      </c>
      <c r="D73" s="143">
        <v>1319</v>
      </c>
      <c r="E73" s="143">
        <v>376</v>
      </c>
      <c r="F73" s="143">
        <v>642</v>
      </c>
      <c r="G73" s="143">
        <v>222</v>
      </c>
    </row>
    <row r="74" spans="1:7">
      <c r="A74" s="93" t="s">
        <v>519</v>
      </c>
      <c r="B74" s="143">
        <v>1255</v>
      </c>
      <c r="C74" s="143">
        <v>3490</v>
      </c>
      <c r="D74" s="143">
        <v>2971</v>
      </c>
      <c r="E74" s="143">
        <v>953</v>
      </c>
      <c r="F74" s="143">
        <v>1625</v>
      </c>
      <c r="G74" s="143">
        <v>335</v>
      </c>
    </row>
    <row r="75" spans="1:7">
      <c r="A75" s="93" t="s">
        <v>510</v>
      </c>
      <c r="B75" s="143">
        <v>3111</v>
      </c>
      <c r="C75" s="143">
        <v>7963</v>
      </c>
      <c r="D75" s="143">
        <v>8025</v>
      </c>
      <c r="E75" s="143">
        <v>3091</v>
      </c>
      <c r="F75" s="143">
        <v>7580</v>
      </c>
      <c r="G75" s="143">
        <v>1566</v>
      </c>
    </row>
    <row r="76" spans="1:7">
      <c r="A76" s="93" t="s">
        <v>508</v>
      </c>
      <c r="B76" s="143">
        <v>1901</v>
      </c>
      <c r="C76" s="143">
        <v>13580</v>
      </c>
      <c r="D76" s="143">
        <v>11521</v>
      </c>
      <c r="E76" s="143">
        <v>5024</v>
      </c>
      <c r="F76" s="143">
        <v>6063</v>
      </c>
      <c r="G76" s="143">
        <v>1075</v>
      </c>
    </row>
    <row r="77" spans="1:7">
      <c r="A77" s="93" t="s">
        <v>535</v>
      </c>
      <c r="B77" s="143">
        <v>211</v>
      </c>
      <c r="C77" s="143">
        <v>246</v>
      </c>
      <c r="D77" s="143">
        <v>31</v>
      </c>
      <c r="E77" s="143">
        <v>23</v>
      </c>
      <c r="F77" s="143">
        <v>98</v>
      </c>
      <c r="G77" s="143">
        <v>0</v>
      </c>
    </row>
    <row r="78" spans="1:7">
      <c r="A78" s="93" t="s">
        <v>516</v>
      </c>
      <c r="B78" s="143">
        <v>1635</v>
      </c>
      <c r="C78" s="143">
        <v>6365</v>
      </c>
      <c r="D78" s="143">
        <v>2463</v>
      </c>
      <c r="E78" s="143">
        <v>639</v>
      </c>
      <c r="F78" s="143">
        <v>1089</v>
      </c>
      <c r="G78" s="143">
        <v>172</v>
      </c>
    </row>
    <row r="79" spans="1:7">
      <c r="A79" s="93" t="s">
        <v>520</v>
      </c>
      <c r="B79" s="143">
        <v>872</v>
      </c>
      <c r="C79" s="143">
        <v>5303</v>
      </c>
      <c r="D79" s="143">
        <v>2094</v>
      </c>
      <c r="E79" s="143">
        <v>1033</v>
      </c>
      <c r="F79" s="143">
        <v>721</v>
      </c>
      <c r="G79" s="143">
        <v>187</v>
      </c>
    </row>
    <row r="80" spans="1:7">
      <c r="A80" s="79" t="s">
        <v>515</v>
      </c>
      <c r="B80" s="143">
        <v>4131</v>
      </c>
      <c r="C80" s="143">
        <v>9795</v>
      </c>
      <c r="D80" s="143">
        <v>3999</v>
      </c>
      <c r="E80" s="143">
        <v>1033</v>
      </c>
      <c r="F80" s="143">
        <v>1112</v>
      </c>
      <c r="G80" s="143">
        <v>336</v>
      </c>
    </row>
    <row r="81" spans="1:7">
      <c r="A81" s="79" t="s">
        <v>517</v>
      </c>
      <c r="B81" s="143">
        <v>2354</v>
      </c>
      <c r="C81" s="143">
        <v>7451</v>
      </c>
      <c r="D81" s="143">
        <v>3396</v>
      </c>
      <c r="E81" s="143">
        <v>814</v>
      </c>
      <c r="F81" s="143">
        <v>946</v>
      </c>
      <c r="G81" s="143">
        <v>61</v>
      </c>
    </row>
    <row r="82" spans="1:7">
      <c r="A82" s="99" t="s">
        <v>536</v>
      </c>
      <c r="B82" s="143">
        <v>0</v>
      </c>
      <c r="C82" s="143">
        <v>48</v>
      </c>
      <c r="D82" s="143">
        <v>78</v>
      </c>
      <c r="E82" s="143">
        <v>0</v>
      </c>
      <c r="F82" s="143">
        <v>20</v>
      </c>
      <c r="G82" s="143">
        <v>0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914</v>
      </c>
      <c r="G86" s="87" t="s">
        <v>877</v>
      </c>
    </row>
    <row r="87" spans="1:7">
      <c r="A87" s="93" t="s">
        <v>509</v>
      </c>
      <c r="B87" s="80">
        <f>B60/SUM($B60:$G60)</f>
        <v>2.4485902056391774E-2</v>
      </c>
      <c r="C87" s="80">
        <f t="shared" ref="C87:G87" si="4">C60/SUM($B60:$G60)</f>
        <v>0.1525687230584411</v>
      </c>
      <c r="D87" s="80">
        <f t="shared" si="4"/>
        <v>0.17260264292276165</v>
      </c>
      <c r="E87" s="80">
        <f t="shared" si="4"/>
        <v>9.2820295385485127E-2</v>
      </c>
      <c r="F87" s="80">
        <f t="shared" si="4"/>
        <v>0.32474736767719597</v>
      </c>
      <c r="G87" s="80">
        <f t="shared" si="4"/>
        <v>0.23277506889972441</v>
      </c>
    </row>
    <row r="88" spans="1:7">
      <c r="A88" s="93" t="s">
        <v>547</v>
      </c>
      <c r="B88" s="80">
        <f t="shared" ref="B88:G103" si="5">B61/SUM($B61:$G61)</f>
        <v>9.0344438170525121E-3</v>
      </c>
      <c r="C88" s="80">
        <f t="shared" si="5"/>
        <v>8.8569815277889818E-2</v>
      </c>
      <c r="D88" s="80">
        <f t="shared" si="5"/>
        <v>0.20795353714608372</v>
      </c>
      <c r="E88" s="80">
        <f t="shared" si="5"/>
        <v>0.11922239251431797</v>
      </c>
      <c r="F88" s="80">
        <f t="shared" si="5"/>
        <v>0.39138501250302493</v>
      </c>
      <c r="G88" s="80">
        <f t="shared" si="5"/>
        <v>0.18383479874163103</v>
      </c>
    </row>
    <row r="89" spans="1:7">
      <c r="A89" s="93" t="s">
        <v>548</v>
      </c>
      <c r="B89" s="80">
        <f t="shared" si="5"/>
        <v>6.2978723404255319E-3</v>
      </c>
      <c r="C89" s="80">
        <f t="shared" si="5"/>
        <v>0.10127659574468086</v>
      </c>
      <c r="D89" s="80">
        <f t="shared" si="5"/>
        <v>0.12578723404255318</v>
      </c>
      <c r="E89" s="80">
        <f t="shared" si="5"/>
        <v>0.10859574468085106</v>
      </c>
      <c r="F89" s="80">
        <f t="shared" si="5"/>
        <v>0.49106382978723406</v>
      </c>
      <c r="G89" s="80">
        <f t="shared" si="5"/>
        <v>0.16697872340425532</v>
      </c>
    </row>
    <row r="90" spans="1:7">
      <c r="A90" s="93" t="s">
        <v>549</v>
      </c>
      <c r="B90" s="80">
        <f t="shared" si="5"/>
        <v>5.4404145077720208E-3</v>
      </c>
      <c r="C90" s="80">
        <f t="shared" si="5"/>
        <v>2.8238341968911916E-2</v>
      </c>
      <c r="D90" s="80">
        <f t="shared" si="5"/>
        <v>4.7668393782383418E-2</v>
      </c>
      <c r="E90" s="80">
        <f t="shared" si="5"/>
        <v>2.7979274611398965E-2</v>
      </c>
      <c r="F90" s="80">
        <f t="shared" si="5"/>
        <v>0.29300518134715026</v>
      </c>
      <c r="G90" s="80">
        <f t="shared" si="5"/>
        <v>0.59766839378238346</v>
      </c>
    </row>
    <row r="91" spans="1:7">
      <c r="A91" s="93" t="s">
        <v>550</v>
      </c>
      <c r="B91" s="80">
        <f t="shared" si="5"/>
        <v>0</v>
      </c>
      <c r="C91" s="80">
        <f t="shared" si="5"/>
        <v>5.0192519251925194E-2</v>
      </c>
      <c r="D91" s="80">
        <f t="shared" si="5"/>
        <v>0.13407590759075907</v>
      </c>
      <c r="E91" s="80">
        <f t="shared" si="5"/>
        <v>8.3470847084708477E-2</v>
      </c>
      <c r="F91" s="80">
        <f t="shared" si="5"/>
        <v>0.47813531353135313</v>
      </c>
      <c r="G91" s="80">
        <f t="shared" si="5"/>
        <v>0.25412541254125415</v>
      </c>
    </row>
    <row r="92" spans="1:7">
      <c r="A92" s="93" t="s">
        <v>551</v>
      </c>
      <c r="B92" s="80">
        <f t="shared" si="5"/>
        <v>1.0491916064671482E-2</v>
      </c>
      <c r="C92" s="80">
        <f t="shared" si="5"/>
        <v>9.6147230822153429E-2</v>
      </c>
      <c r="D92" s="80">
        <f t="shared" si="5"/>
        <v>0.11678706570347437</v>
      </c>
      <c r="E92" s="80">
        <f t="shared" si="5"/>
        <v>9.3739250085999315E-2</v>
      </c>
      <c r="F92" s="80">
        <f t="shared" si="5"/>
        <v>0.32610939112487103</v>
      </c>
      <c r="G92" s="80">
        <f t="shared" si="5"/>
        <v>0.35672514619883039</v>
      </c>
    </row>
    <row r="93" spans="1:7">
      <c r="A93" s="93" t="s">
        <v>533</v>
      </c>
      <c r="B93" s="80">
        <f t="shared" si="5"/>
        <v>0</v>
      </c>
      <c r="C93" s="80">
        <f t="shared" si="5"/>
        <v>5.0921273031825795E-2</v>
      </c>
      <c r="D93" s="80">
        <f t="shared" si="5"/>
        <v>6.3651591289782247E-2</v>
      </c>
      <c r="E93" s="80">
        <f t="shared" si="5"/>
        <v>5.3266331658291456E-2</v>
      </c>
      <c r="F93" s="80">
        <f t="shared" si="5"/>
        <v>0.16214405360134004</v>
      </c>
      <c r="G93" s="80">
        <f t="shared" si="5"/>
        <v>0.67001675041876052</v>
      </c>
    </row>
    <row r="94" spans="1:7">
      <c r="A94" s="93" t="s">
        <v>552</v>
      </c>
      <c r="B94" s="80">
        <f t="shared" si="5"/>
        <v>6.4360790850581098E-3</v>
      </c>
      <c r="C94" s="80">
        <f t="shared" si="5"/>
        <v>5.7971014492753624E-2</v>
      </c>
      <c r="D94" s="80">
        <f t="shared" si="5"/>
        <v>0.11270083807936288</v>
      </c>
      <c r="E94" s="80">
        <f t="shared" si="5"/>
        <v>6.3805158123813488E-2</v>
      </c>
      <c r="F94" s="80">
        <f t="shared" si="5"/>
        <v>0.31370097698754457</v>
      </c>
      <c r="G94" s="80">
        <f t="shared" si="5"/>
        <v>0.44538593323146736</v>
      </c>
    </row>
    <row r="95" spans="1:7">
      <c r="A95" s="93" t="s">
        <v>553</v>
      </c>
      <c r="B95" s="80">
        <f t="shared" si="5"/>
        <v>2.3898431665421958E-2</v>
      </c>
      <c r="C95" s="80">
        <f t="shared" si="5"/>
        <v>0.12123475230271347</v>
      </c>
      <c r="D95" s="80">
        <f t="shared" si="5"/>
        <v>0.21309434901667912</v>
      </c>
      <c r="E95" s="80">
        <f t="shared" si="5"/>
        <v>7.0201643017177004E-2</v>
      </c>
      <c r="F95" s="80">
        <f t="shared" si="5"/>
        <v>0.41921832213094351</v>
      </c>
      <c r="G95" s="80">
        <f t="shared" si="5"/>
        <v>0.15235250186706498</v>
      </c>
    </row>
    <row r="96" spans="1:7">
      <c r="A96" s="93" t="s">
        <v>544</v>
      </c>
      <c r="B96" s="80">
        <f t="shared" si="5"/>
        <v>7.8763414394013981E-4</v>
      </c>
      <c r="C96" s="80">
        <f t="shared" si="5"/>
        <v>6.281382297922615E-2</v>
      </c>
      <c r="D96" s="80">
        <f t="shared" si="5"/>
        <v>0.12114797676479275</v>
      </c>
      <c r="E96" s="80">
        <f t="shared" si="5"/>
        <v>0.20320960913655606</v>
      </c>
      <c r="F96" s="80">
        <f t="shared" si="5"/>
        <v>0.3202225066456631</v>
      </c>
      <c r="G96" s="80">
        <f t="shared" si="5"/>
        <v>0.29181845032982179</v>
      </c>
    </row>
    <row r="97" spans="1:7">
      <c r="A97" s="93" t="s">
        <v>521</v>
      </c>
      <c r="B97" s="80">
        <f t="shared" si="5"/>
        <v>9.6712901387041611E-2</v>
      </c>
      <c r="C97" s="80">
        <f t="shared" si="5"/>
        <v>0.28282348470454116</v>
      </c>
      <c r="D97" s="80">
        <f t="shared" si="5"/>
        <v>0.38058141744252327</v>
      </c>
      <c r="E97" s="80">
        <f t="shared" si="5"/>
        <v>0.12445373361200836</v>
      </c>
      <c r="F97" s="80">
        <f t="shared" si="5"/>
        <v>9.3862815884476536E-2</v>
      </c>
      <c r="G97" s="80">
        <f t="shared" si="5"/>
        <v>2.1565646969409082E-2</v>
      </c>
    </row>
    <row r="98" spans="1:7">
      <c r="A98" s="93" t="s">
        <v>534</v>
      </c>
      <c r="B98" s="80">
        <f t="shared" si="5"/>
        <v>6.402439024390244E-2</v>
      </c>
      <c r="C98" s="80">
        <f t="shared" si="5"/>
        <v>0.24192073170731707</v>
      </c>
      <c r="D98" s="80">
        <f t="shared" si="5"/>
        <v>0.30503048780487807</v>
      </c>
      <c r="E98" s="80">
        <f t="shared" si="5"/>
        <v>9.7256097560975613E-2</v>
      </c>
      <c r="F98" s="80">
        <f t="shared" si="5"/>
        <v>0.20655487804878048</v>
      </c>
      <c r="G98" s="80">
        <f t="shared" si="5"/>
        <v>8.5213414634146348E-2</v>
      </c>
    </row>
    <row r="99" spans="1:7">
      <c r="A99" s="93" t="s">
        <v>554</v>
      </c>
      <c r="B99" s="80">
        <f t="shared" si="5"/>
        <v>0.20014831294030405</v>
      </c>
      <c r="C99" s="80">
        <f t="shared" si="5"/>
        <v>0.35906562847608453</v>
      </c>
      <c r="D99" s="80">
        <f t="shared" si="5"/>
        <v>0.29751575824990728</v>
      </c>
      <c r="E99" s="80">
        <f t="shared" si="5"/>
        <v>5.7767890248424172E-2</v>
      </c>
      <c r="F99" s="80">
        <f t="shared" si="5"/>
        <v>7.5342973674453098E-2</v>
      </c>
      <c r="G99" s="80">
        <f t="shared" si="5"/>
        <v>1.0159436410826844E-2</v>
      </c>
    </row>
    <row r="100" spans="1:7">
      <c r="A100" s="93" t="s">
        <v>876</v>
      </c>
      <c r="B100" s="80">
        <f t="shared" si="5"/>
        <v>0.24831200241862339</v>
      </c>
      <c r="C100" s="80">
        <f t="shared" si="5"/>
        <v>0.49380227753703515</v>
      </c>
      <c r="D100" s="80">
        <f t="shared" si="5"/>
        <v>0.13292351103496927</v>
      </c>
      <c r="E100" s="80">
        <f t="shared" si="5"/>
        <v>3.7891766602841881E-2</v>
      </c>
      <c r="F100" s="80">
        <f t="shared" si="5"/>
        <v>6.4698175954852361E-2</v>
      </c>
      <c r="G100" s="80">
        <f t="shared" si="5"/>
        <v>2.2372266451677919E-2</v>
      </c>
    </row>
    <row r="101" spans="1:7">
      <c r="A101" s="93" t="s">
        <v>555</v>
      </c>
      <c r="B101" s="80">
        <f t="shared" si="5"/>
        <v>0.11807319597328064</v>
      </c>
      <c r="C101" s="80">
        <f t="shared" si="5"/>
        <v>0.32834697525637407</v>
      </c>
      <c r="D101" s="80">
        <f t="shared" si="5"/>
        <v>0.27951829899332015</v>
      </c>
      <c r="E101" s="80">
        <f t="shared" si="5"/>
        <v>8.9660363157399572E-2</v>
      </c>
      <c r="F101" s="80">
        <f t="shared" si="5"/>
        <v>0.15288362028412833</v>
      </c>
      <c r="G101" s="80">
        <f t="shared" si="5"/>
        <v>3.1517546335497228E-2</v>
      </c>
    </row>
    <row r="102" spans="1:7">
      <c r="A102" s="93" t="s">
        <v>556</v>
      </c>
      <c r="B102" s="80">
        <f t="shared" si="5"/>
        <v>9.9278784784273683E-2</v>
      </c>
      <c r="C102" s="80">
        <f t="shared" si="5"/>
        <v>0.25411667092162371</v>
      </c>
      <c r="D102" s="80">
        <f t="shared" si="5"/>
        <v>0.25609522593821804</v>
      </c>
      <c r="E102" s="80">
        <f t="shared" si="5"/>
        <v>9.8640541230533577E-2</v>
      </c>
      <c r="F102" s="80">
        <f t="shared" si="5"/>
        <v>0.24189430686750063</v>
      </c>
      <c r="G102" s="80">
        <f t="shared" si="5"/>
        <v>4.9974470257850394E-2</v>
      </c>
    </row>
    <row r="103" spans="1:7">
      <c r="A103" s="93" t="s">
        <v>545</v>
      </c>
      <c r="B103" s="80">
        <f t="shared" si="5"/>
        <v>4.8539475028087017E-2</v>
      </c>
      <c r="C103" s="80">
        <f t="shared" si="5"/>
        <v>0.34674701256255747</v>
      </c>
      <c r="D103" s="80">
        <f t="shared" si="5"/>
        <v>0.29417322030436116</v>
      </c>
      <c r="E103" s="80">
        <f t="shared" si="5"/>
        <v>0.12828107445613318</v>
      </c>
      <c r="F103" s="80">
        <f t="shared" si="5"/>
        <v>0.154810540292105</v>
      </c>
      <c r="G103" s="80">
        <f t="shared" si="5"/>
        <v>2.7448677356756206E-2</v>
      </c>
    </row>
    <row r="104" spans="1:7">
      <c r="A104" s="93" t="s">
        <v>557</v>
      </c>
      <c r="B104" s="80">
        <f t="shared" ref="B104:G106" si="6">B77/SUM($B77:$G77)</f>
        <v>0.34646962233169132</v>
      </c>
      <c r="C104" s="80">
        <f t="shared" si="6"/>
        <v>0.4039408866995074</v>
      </c>
      <c r="D104" s="80">
        <f t="shared" si="6"/>
        <v>5.090311986863711E-2</v>
      </c>
      <c r="E104" s="80">
        <f t="shared" si="6"/>
        <v>3.7766830870279149E-2</v>
      </c>
      <c r="F104" s="80">
        <f t="shared" si="6"/>
        <v>0.16091954022988506</v>
      </c>
      <c r="G104" s="80">
        <f t="shared" si="6"/>
        <v>0</v>
      </c>
    </row>
    <row r="105" spans="1:7">
      <c r="A105" s="93" t="s">
        <v>558</v>
      </c>
      <c r="B105" s="80">
        <f t="shared" si="6"/>
        <v>0.13224945401601554</v>
      </c>
      <c r="C105" s="80">
        <f t="shared" si="6"/>
        <v>0.51484267572595643</v>
      </c>
      <c r="D105" s="80">
        <f t="shared" si="6"/>
        <v>0.19922348944430962</v>
      </c>
      <c r="E105" s="80">
        <f t="shared" si="6"/>
        <v>5.1686483863140016E-2</v>
      </c>
      <c r="F105" s="80">
        <f t="shared" si="6"/>
        <v>8.8085416161125946E-2</v>
      </c>
      <c r="G105" s="80">
        <f t="shared" si="6"/>
        <v>1.3912480789452399E-2</v>
      </c>
    </row>
    <row r="106" spans="1:7">
      <c r="A106" s="93" t="s">
        <v>559</v>
      </c>
      <c r="B106" s="80">
        <f>B79/SUM($B79:$G79)</f>
        <v>8.5406464250734573E-2</v>
      </c>
      <c r="C106" s="80">
        <f t="shared" si="6"/>
        <v>0.51939275220372183</v>
      </c>
      <c r="D106" s="80">
        <f t="shared" si="6"/>
        <v>0.2050930460333007</v>
      </c>
      <c r="E106" s="80">
        <f t="shared" si="6"/>
        <v>0.10117531831537709</v>
      </c>
      <c r="F106" s="80">
        <f t="shared" si="6"/>
        <v>7.0617042115572973E-2</v>
      </c>
      <c r="G106" s="80">
        <f t="shared" si="6"/>
        <v>1.8315377081292852E-2</v>
      </c>
    </row>
    <row r="107" spans="1:7">
      <c r="A107" s="79" t="s">
        <v>515</v>
      </c>
      <c r="B107" s="80">
        <f t="shared" ref="B107:G109" si="7">B80/SUM($B80:$G80)</f>
        <v>0.20244045868862098</v>
      </c>
      <c r="C107" s="80">
        <f t="shared" si="7"/>
        <v>0.48000588062334609</v>
      </c>
      <c r="D107" s="80">
        <f t="shared" si="7"/>
        <v>0.19597177300793883</v>
      </c>
      <c r="E107" s="80">
        <f t="shared" si="7"/>
        <v>5.0622365970792907E-2</v>
      </c>
      <c r="F107" s="80">
        <f t="shared" si="7"/>
        <v>5.4493776340292073E-2</v>
      </c>
      <c r="G107" s="80">
        <f t="shared" si="7"/>
        <v>1.6465745369009115E-2</v>
      </c>
    </row>
    <row r="108" spans="1:7">
      <c r="A108" s="79" t="s">
        <v>560</v>
      </c>
      <c r="B108" s="80">
        <f t="shared" si="7"/>
        <v>0.15670350153108772</v>
      </c>
      <c r="C108" s="80">
        <f t="shared" si="7"/>
        <v>0.49600585807482361</v>
      </c>
      <c r="D108" s="80">
        <f t="shared" si="7"/>
        <v>0.22606843296498469</v>
      </c>
      <c r="E108" s="80">
        <f t="shared" si="7"/>
        <v>5.4187192118226604E-2</v>
      </c>
      <c r="F108" s="80">
        <f t="shared" si="7"/>
        <v>6.2974304353614702E-2</v>
      </c>
      <c r="G108" s="80">
        <f t="shared" si="7"/>
        <v>4.0607109572626818E-3</v>
      </c>
    </row>
    <row r="109" spans="1:7">
      <c r="A109" s="99" t="s">
        <v>536</v>
      </c>
      <c r="B109" s="80">
        <f t="shared" si="7"/>
        <v>0</v>
      </c>
      <c r="C109" s="80">
        <f t="shared" si="7"/>
        <v>0.32876712328767121</v>
      </c>
      <c r="D109" s="80">
        <f t="shared" si="7"/>
        <v>0.53424657534246578</v>
      </c>
      <c r="E109" s="80">
        <f t="shared" si="7"/>
        <v>0</v>
      </c>
      <c r="F109" s="80">
        <f t="shared" si="7"/>
        <v>0.13698630136986301</v>
      </c>
      <c r="G109" s="80">
        <f t="shared" si="7"/>
        <v>0</v>
      </c>
    </row>
    <row r="111" spans="1:7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934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914</v>
      </c>
      <c r="G3" s="87" t="s">
        <v>877</v>
      </c>
    </row>
    <row r="4" spans="1:7">
      <c r="A4" s="93" t="s">
        <v>539</v>
      </c>
      <c r="B4" s="143">
        <v>159</v>
      </c>
      <c r="C4" s="143">
        <v>298</v>
      </c>
      <c r="D4" s="143">
        <v>171</v>
      </c>
      <c r="E4" s="143">
        <v>158</v>
      </c>
      <c r="F4" s="143">
        <v>118</v>
      </c>
      <c r="G4" s="143">
        <v>8</v>
      </c>
    </row>
    <row r="5" spans="1:7">
      <c r="A5" s="93" t="s">
        <v>125</v>
      </c>
      <c r="B5" s="143">
        <v>24</v>
      </c>
      <c r="C5" s="143">
        <v>105</v>
      </c>
      <c r="D5" s="143">
        <v>0</v>
      </c>
      <c r="E5" s="143">
        <v>24</v>
      </c>
      <c r="F5" s="143">
        <v>14</v>
      </c>
      <c r="G5" s="143">
        <v>0</v>
      </c>
    </row>
    <row r="6" spans="1:7">
      <c r="A6" s="93" t="s">
        <v>67</v>
      </c>
      <c r="B6" s="143">
        <v>2567</v>
      </c>
      <c r="C6" s="143">
        <v>7521</v>
      </c>
      <c r="D6" s="143">
        <v>3256</v>
      </c>
      <c r="E6" s="143">
        <v>1165</v>
      </c>
      <c r="F6" s="143">
        <v>1146</v>
      </c>
      <c r="G6" s="143">
        <v>367</v>
      </c>
    </row>
    <row r="7" spans="1:7">
      <c r="A7" s="93" t="s">
        <v>68</v>
      </c>
      <c r="B7" s="143">
        <v>8771</v>
      </c>
      <c r="C7" s="143">
        <v>17713</v>
      </c>
      <c r="D7" s="143">
        <v>10025</v>
      </c>
      <c r="E7" s="143">
        <v>3348</v>
      </c>
      <c r="F7" s="143">
        <v>6463</v>
      </c>
      <c r="G7" s="143">
        <v>3481</v>
      </c>
    </row>
    <row r="8" spans="1:7">
      <c r="A8" s="93" t="s">
        <v>78</v>
      </c>
      <c r="B8" s="143">
        <v>165</v>
      </c>
      <c r="C8" s="143">
        <v>719</v>
      </c>
      <c r="D8" s="143">
        <v>730</v>
      </c>
      <c r="E8" s="143">
        <v>166</v>
      </c>
      <c r="F8" s="143">
        <v>770</v>
      </c>
      <c r="G8" s="143">
        <v>323</v>
      </c>
    </row>
    <row r="9" spans="1:7">
      <c r="A9" s="93" t="s">
        <v>70</v>
      </c>
      <c r="B9" s="143">
        <v>1163</v>
      </c>
      <c r="C9" s="143">
        <v>3367</v>
      </c>
      <c r="D9" s="143">
        <v>1975</v>
      </c>
      <c r="E9" s="143">
        <v>646</v>
      </c>
      <c r="F9" s="143">
        <v>2181</v>
      </c>
      <c r="G9" s="143">
        <v>275</v>
      </c>
    </row>
    <row r="10" spans="1:7">
      <c r="A10" s="93" t="s">
        <v>72</v>
      </c>
      <c r="B10" s="143">
        <v>6701</v>
      </c>
      <c r="C10" s="143">
        <v>10328</v>
      </c>
      <c r="D10" s="143">
        <v>6594</v>
      </c>
      <c r="E10" s="143">
        <v>2292</v>
      </c>
      <c r="F10" s="143">
        <v>3745</v>
      </c>
      <c r="G10" s="143">
        <v>933</v>
      </c>
    </row>
    <row r="11" spans="1:7">
      <c r="A11" s="93" t="s">
        <v>84</v>
      </c>
      <c r="B11" s="143">
        <v>1315</v>
      </c>
      <c r="C11" s="143">
        <v>3754</v>
      </c>
      <c r="D11" s="143">
        <v>2636</v>
      </c>
      <c r="E11" s="143">
        <v>973</v>
      </c>
      <c r="F11" s="143">
        <v>799</v>
      </c>
      <c r="G11" s="143">
        <v>147</v>
      </c>
    </row>
    <row r="12" spans="1:7">
      <c r="A12" s="93" t="s">
        <v>75</v>
      </c>
      <c r="B12" s="143">
        <v>526</v>
      </c>
      <c r="C12" s="143">
        <v>1437</v>
      </c>
      <c r="D12" s="143">
        <v>1629</v>
      </c>
      <c r="E12" s="143">
        <v>479</v>
      </c>
      <c r="F12" s="143">
        <v>1774</v>
      </c>
      <c r="G12" s="143">
        <v>696</v>
      </c>
    </row>
    <row r="13" spans="1:7">
      <c r="A13" s="93" t="s">
        <v>87</v>
      </c>
      <c r="B13" s="143">
        <v>549</v>
      </c>
      <c r="C13" s="143">
        <v>3206</v>
      </c>
      <c r="D13" s="143">
        <v>3655</v>
      </c>
      <c r="E13" s="143">
        <v>1937</v>
      </c>
      <c r="F13" s="143">
        <v>5444</v>
      </c>
      <c r="G13" s="143">
        <v>1178</v>
      </c>
    </row>
    <row r="14" spans="1:7">
      <c r="A14" s="93" t="s">
        <v>88</v>
      </c>
      <c r="B14" s="143">
        <v>429</v>
      </c>
      <c r="C14" s="143">
        <v>1257</v>
      </c>
      <c r="D14" s="143">
        <v>814</v>
      </c>
      <c r="E14" s="143">
        <v>450</v>
      </c>
      <c r="F14" s="143">
        <v>900</v>
      </c>
      <c r="G14" s="143">
        <v>185</v>
      </c>
    </row>
    <row r="15" spans="1:7">
      <c r="A15" s="93" t="s">
        <v>90</v>
      </c>
      <c r="B15" s="143">
        <v>314</v>
      </c>
      <c r="C15" s="143">
        <v>1297</v>
      </c>
      <c r="D15" s="143">
        <v>2001</v>
      </c>
      <c r="E15" s="143">
        <v>1205</v>
      </c>
      <c r="F15" s="143">
        <v>4131</v>
      </c>
      <c r="G15" s="143">
        <v>3250</v>
      </c>
    </row>
    <row r="16" spans="1:7">
      <c r="A16" s="93" t="s">
        <v>91</v>
      </c>
      <c r="B16" s="143">
        <v>0</v>
      </c>
      <c r="C16" s="143">
        <v>0</v>
      </c>
      <c r="D16" s="143">
        <v>16</v>
      </c>
      <c r="E16" s="143">
        <v>0</v>
      </c>
      <c r="F16" s="143">
        <v>24</v>
      </c>
      <c r="G16" s="143">
        <v>0</v>
      </c>
    </row>
    <row r="17" spans="1:26">
      <c r="A17" s="93" t="s">
        <v>503</v>
      </c>
      <c r="B17" s="143">
        <v>1227</v>
      </c>
      <c r="C17" s="143">
        <v>2370</v>
      </c>
      <c r="D17" s="143">
        <v>1578</v>
      </c>
      <c r="E17" s="143">
        <v>574</v>
      </c>
      <c r="F17" s="143">
        <v>1329</v>
      </c>
      <c r="G17" s="143">
        <v>358</v>
      </c>
    </row>
    <row r="18" spans="1:26">
      <c r="A18" s="93" t="s">
        <v>94</v>
      </c>
      <c r="B18" s="143">
        <v>1133</v>
      </c>
      <c r="C18" s="143">
        <v>3371</v>
      </c>
      <c r="D18" s="143">
        <v>3885</v>
      </c>
      <c r="E18" s="143">
        <v>1663</v>
      </c>
      <c r="F18" s="143">
        <v>7988</v>
      </c>
      <c r="G18" s="143">
        <v>11247</v>
      </c>
    </row>
    <row r="19" spans="1:26">
      <c r="A19" s="93" t="s">
        <v>95</v>
      </c>
      <c r="B19" s="143">
        <v>2825</v>
      </c>
      <c r="C19" s="143">
        <v>8074</v>
      </c>
      <c r="D19" s="143">
        <v>8350</v>
      </c>
      <c r="E19" s="143">
        <v>5341</v>
      </c>
      <c r="F19" s="143">
        <v>7633</v>
      </c>
      <c r="G19" s="143">
        <v>6574</v>
      </c>
    </row>
    <row r="20" spans="1:26">
      <c r="A20" s="93" t="s">
        <v>96</v>
      </c>
      <c r="B20" s="143">
        <v>366</v>
      </c>
      <c r="C20" s="143">
        <v>769</v>
      </c>
      <c r="D20" s="143">
        <v>584</v>
      </c>
      <c r="E20" s="143">
        <v>337</v>
      </c>
      <c r="F20" s="143">
        <v>683</v>
      </c>
      <c r="G20" s="143">
        <v>229</v>
      </c>
    </row>
    <row r="21" spans="1:26">
      <c r="A21" s="93" t="s">
        <v>97</v>
      </c>
      <c r="B21" s="143">
        <v>4641</v>
      </c>
      <c r="C21" s="143">
        <v>4712</v>
      </c>
      <c r="D21" s="143">
        <v>2929</v>
      </c>
      <c r="E21" s="143">
        <v>815</v>
      </c>
      <c r="F21" s="143">
        <v>1009</v>
      </c>
      <c r="G21" s="143">
        <v>296</v>
      </c>
    </row>
    <row r="22" spans="1:26">
      <c r="A22" s="93" t="s">
        <v>85</v>
      </c>
      <c r="B22" s="143">
        <v>1906</v>
      </c>
      <c r="C22" s="143">
        <v>4827</v>
      </c>
      <c r="D22" s="143">
        <v>2469</v>
      </c>
      <c r="E22" s="143">
        <v>680</v>
      </c>
      <c r="F22" s="143">
        <v>1305</v>
      </c>
      <c r="G22" s="143">
        <v>865</v>
      </c>
    </row>
    <row r="23" spans="1:26">
      <c r="A23" s="93" t="s">
        <v>86</v>
      </c>
      <c r="B23" s="143">
        <v>268</v>
      </c>
      <c r="C23" s="143">
        <v>2527</v>
      </c>
      <c r="D23" s="143">
        <v>2674</v>
      </c>
      <c r="E23" s="143">
        <v>1250</v>
      </c>
      <c r="F23" s="143">
        <v>2205</v>
      </c>
      <c r="G23" s="143">
        <v>1888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914</v>
      </c>
      <c r="G27" s="87" t="s">
        <v>877</v>
      </c>
    </row>
    <row r="28" spans="1:26">
      <c r="A28" s="79" t="str">
        <f>A4</f>
        <v>Agriculture, Forestry, Fishing , &amp; Hunting</v>
      </c>
      <c r="B28" s="80">
        <f>B4/SUM($B4:$G4)</f>
        <v>0.17434210526315788</v>
      </c>
      <c r="C28" s="80">
        <f t="shared" ref="C28:G28" si="0">C4/SUM($B4:$G4)</f>
        <v>0.3267543859649123</v>
      </c>
      <c r="D28" s="80">
        <f t="shared" si="0"/>
        <v>0.1875</v>
      </c>
      <c r="E28" s="80">
        <f t="shared" si="0"/>
        <v>0.17324561403508773</v>
      </c>
      <c r="F28" s="80">
        <f t="shared" si="0"/>
        <v>0.12938596491228072</v>
      </c>
      <c r="G28" s="80">
        <f t="shared" si="0"/>
        <v>8.771929824561403E-3</v>
      </c>
    </row>
    <row r="29" spans="1:26">
      <c r="A29" s="79" t="str">
        <f t="shared" ref="A29:A47" si="1">A5</f>
        <v>Mining</v>
      </c>
      <c r="B29" s="80">
        <f t="shared" ref="B29:G44" si="2">B5/SUM($B5:$G5)</f>
        <v>0.1437125748502994</v>
      </c>
      <c r="C29" s="80">
        <f t="shared" si="2"/>
        <v>0.62874251497005984</v>
      </c>
      <c r="D29" s="80">
        <f t="shared" si="2"/>
        <v>0</v>
      </c>
      <c r="E29" s="80">
        <f t="shared" si="2"/>
        <v>0.1437125748502994</v>
      </c>
      <c r="F29" s="80">
        <f t="shared" si="2"/>
        <v>8.3832335329341312E-2</v>
      </c>
      <c r="G29" s="80">
        <f t="shared" si="2"/>
        <v>0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0.16021720134814629</v>
      </c>
      <c r="C30" s="80">
        <f t="shared" si="2"/>
        <v>0.46941705155411312</v>
      </c>
      <c r="D30" s="80">
        <f t="shared" si="2"/>
        <v>0.20322057171389341</v>
      </c>
      <c r="E30" s="80">
        <f t="shared" si="2"/>
        <v>7.2712520284608659E-2</v>
      </c>
      <c r="F30" s="80">
        <f t="shared" si="2"/>
        <v>7.1526650855074272E-2</v>
      </c>
      <c r="G30" s="80">
        <f t="shared" si="2"/>
        <v>2.2906004244164273E-2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0.17612096142647737</v>
      </c>
      <c r="C31" s="80">
        <f t="shared" si="2"/>
        <v>0.35567558884359751</v>
      </c>
      <c r="D31" s="80">
        <f t="shared" si="2"/>
        <v>0.20130117869119094</v>
      </c>
      <c r="E31" s="80">
        <f t="shared" si="2"/>
        <v>6.7227565711531892E-2</v>
      </c>
      <c r="F31" s="80">
        <f t="shared" si="2"/>
        <v>0.12977651051183711</v>
      </c>
      <c r="G31" s="80">
        <f t="shared" si="2"/>
        <v>6.9898194815365147E-2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5.7431256526279152E-2</v>
      </c>
      <c r="C32" s="80">
        <f t="shared" si="2"/>
        <v>0.25026105116602854</v>
      </c>
      <c r="D32" s="80">
        <f t="shared" si="2"/>
        <v>0.25408980160111383</v>
      </c>
      <c r="E32" s="80">
        <f t="shared" si="2"/>
        <v>5.7779324747650539E-2</v>
      </c>
      <c r="F32" s="80">
        <f t="shared" si="2"/>
        <v>0.26801253045596934</v>
      </c>
      <c r="G32" s="80">
        <f t="shared" si="2"/>
        <v>0.11242603550295859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0.12105756219423337</v>
      </c>
      <c r="C33" s="80">
        <f t="shared" si="2"/>
        <v>0.35047361299052776</v>
      </c>
      <c r="D33" s="80">
        <f t="shared" si="2"/>
        <v>0.20557926511918392</v>
      </c>
      <c r="E33" s="80">
        <f t="shared" si="2"/>
        <v>6.7242635578224214E-2</v>
      </c>
      <c r="F33" s="80">
        <f t="shared" si="2"/>
        <v>0.22702196315186843</v>
      </c>
      <c r="G33" s="80">
        <f t="shared" si="2"/>
        <v>2.8624960965962318E-2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0.21903703461576177</v>
      </c>
      <c r="C34" s="80">
        <f t="shared" si="2"/>
        <v>0.33759356715588534</v>
      </c>
      <c r="D34" s="80">
        <f t="shared" si="2"/>
        <v>0.21553950250057202</v>
      </c>
      <c r="E34" s="80">
        <f t="shared" si="2"/>
        <v>7.4919099140326212E-2</v>
      </c>
      <c r="F34" s="80">
        <f t="shared" si="2"/>
        <v>0.12241362403164123</v>
      </c>
      <c r="G34" s="80">
        <f t="shared" si="2"/>
        <v>3.0497172555813423E-2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0.1366375727348296</v>
      </c>
      <c r="C35" s="80">
        <f t="shared" si="2"/>
        <v>0.39006650041562757</v>
      </c>
      <c r="D35" s="80">
        <f t="shared" si="2"/>
        <v>0.27389858686616791</v>
      </c>
      <c r="E35" s="80">
        <f t="shared" si="2"/>
        <v>0.10110141313383209</v>
      </c>
      <c r="F35" s="80">
        <f t="shared" si="2"/>
        <v>8.302161263507897E-2</v>
      </c>
      <c r="G35" s="80">
        <f t="shared" si="2"/>
        <v>1.527431421446384E-2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8.0415838556795599E-2</v>
      </c>
      <c r="C36" s="80">
        <f t="shared" si="2"/>
        <v>0.21969117871885033</v>
      </c>
      <c r="D36" s="80">
        <f t="shared" si="2"/>
        <v>0.24904448861030423</v>
      </c>
      <c r="E36" s="80">
        <f t="shared" si="2"/>
        <v>7.3230392906283442E-2</v>
      </c>
      <c r="F36" s="80">
        <f t="shared" si="2"/>
        <v>0.27121235285124601</v>
      </c>
      <c r="G36" s="80">
        <f t="shared" si="2"/>
        <v>0.1064057483565204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3.4379109524704111E-2</v>
      </c>
      <c r="C37" s="80">
        <f t="shared" si="2"/>
        <v>0.20076398021166009</v>
      </c>
      <c r="D37" s="80">
        <f t="shared" si="2"/>
        <v>0.22888095685390444</v>
      </c>
      <c r="E37" s="80">
        <f t="shared" si="2"/>
        <v>0.12129751393324566</v>
      </c>
      <c r="F37" s="80">
        <f t="shared" si="2"/>
        <v>0.34091051412110968</v>
      </c>
      <c r="G37" s="80">
        <f t="shared" si="2"/>
        <v>7.3767925355376046E-2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0.10631970260223049</v>
      </c>
      <c r="C38" s="80">
        <f t="shared" si="2"/>
        <v>0.31152416356877322</v>
      </c>
      <c r="D38" s="80">
        <f t="shared" si="2"/>
        <v>0.20173482032218093</v>
      </c>
      <c r="E38" s="80">
        <f t="shared" si="2"/>
        <v>0.11152416356877323</v>
      </c>
      <c r="F38" s="80">
        <f t="shared" si="2"/>
        <v>0.22304832713754646</v>
      </c>
      <c r="G38" s="80">
        <f t="shared" si="2"/>
        <v>4.584882280049566E-2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2.574192490572225E-2</v>
      </c>
      <c r="C39" s="80">
        <f t="shared" si="2"/>
        <v>0.10632890637809476</v>
      </c>
      <c r="D39" s="80">
        <f t="shared" si="2"/>
        <v>0.16404328578455485</v>
      </c>
      <c r="E39" s="80">
        <f t="shared" si="2"/>
        <v>9.8786686342023283E-2</v>
      </c>
      <c r="F39" s="80">
        <f t="shared" si="2"/>
        <v>0.33866207575012297</v>
      </c>
      <c r="G39" s="80">
        <f t="shared" si="2"/>
        <v>0.2664371208394819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</v>
      </c>
      <c r="D40" s="80">
        <f t="shared" si="2"/>
        <v>0.4</v>
      </c>
      <c r="E40" s="80">
        <f t="shared" si="2"/>
        <v>0</v>
      </c>
      <c r="F40" s="80">
        <f t="shared" si="2"/>
        <v>0.6</v>
      </c>
      <c r="G40" s="80">
        <f t="shared" si="2"/>
        <v>0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0.1650080688542227</v>
      </c>
      <c r="C41" s="80">
        <f t="shared" si="2"/>
        <v>0.31871974179666485</v>
      </c>
      <c r="D41" s="80">
        <f t="shared" si="2"/>
        <v>0.21221086605701991</v>
      </c>
      <c r="E41" s="80">
        <f t="shared" si="2"/>
        <v>7.7192038730500276E-2</v>
      </c>
      <c r="F41" s="80">
        <f t="shared" si="2"/>
        <v>0.17872512103281335</v>
      </c>
      <c r="G41" s="80">
        <f t="shared" si="2"/>
        <v>4.8144163528778913E-2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3.8686106463618669E-2</v>
      </c>
      <c r="C42" s="80">
        <f t="shared" si="2"/>
        <v>0.11510226380305255</v>
      </c>
      <c r="D42" s="80">
        <f t="shared" si="2"/>
        <v>0.13265271280773039</v>
      </c>
      <c r="E42" s="80">
        <f t="shared" si="2"/>
        <v>5.6782872947041346E-2</v>
      </c>
      <c r="F42" s="80">
        <f t="shared" si="2"/>
        <v>0.27274900126335916</v>
      </c>
      <c r="G42" s="80">
        <f t="shared" si="2"/>
        <v>0.38402704271519789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7.2814908369203804E-2</v>
      </c>
      <c r="C43" s="80">
        <f t="shared" si="2"/>
        <v>0.20810887439750497</v>
      </c>
      <c r="D43" s="80">
        <f t="shared" si="2"/>
        <v>0.21522282650720417</v>
      </c>
      <c r="E43" s="80">
        <f t="shared" si="2"/>
        <v>0.13766528339820089</v>
      </c>
      <c r="F43" s="80">
        <f t="shared" si="2"/>
        <v>0.19674201613526818</v>
      </c>
      <c r="G43" s="80">
        <f t="shared" si="2"/>
        <v>0.169446091192618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0.12331536388140162</v>
      </c>
      <c r="C44" s="80">
        <f t="shared" si="2"/>
        <v>0.25909703504043125</v>
      </c>
      <c r="D44" s="80">
        <f t="shared" si="2"/>
        <v>0.19676549865229109</v>
      </c>
      <c r="E44" s="80">
        <f t="shared" si="2"/>
        <v>0.11354447439353099</v>
      </c>
      <c r="F44" s="80">
        <f t="shared" si="2"/>
        <v>0.23012129380053908</v>
      </c>
      <c r="G44" s="80">
        <f t="shared" si="2"/>
        <v>7.7156334231805929E-2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0.32224691015136786</v>
      </c>
      <c r="C45" s="80">
        <f t="shared" si="3"/>
        <v>0.32717678100263853</v>
      </c>
      <c r="D45" s="80">
        <f t="shared" si="3"/>
        <v>0.20337453131509511</v>
      </c>
      <c r="E45" s="80">
        <f t="shared" si="3"/>
        <v>5.6589362588529368E-2</v>
      </c>
      <c r="F45" s="80">
        <f t="shared" si="3"/>
        <v>7.0059713928621023E-2</v>
      </c>
      <c r="G45" s="80">
        <f t="shared" si="3"/>
        <v>2.0552701013748089E-2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0.15814802522402921</v>
      </c>
      <c r="C46" s="80">
        <f t="shared" si="3"/>
        <v>0.40051443743776965</v>
      </c>
      <c r="D46" s="80">
        <f t="shared" si="3"/>
        <v>0.2048622635247262</v>
      </c>
      <c r="E46" s="80">
        <f t="shared" si="3"/>
        <v>5.6422170594092269E-2</v>
      </c>
      <c r="F46" s="80">
        <f t="shared" si="3"/>
        <v>0.1082807832724859</v>
      </c>
      <c r="G46" s="80">
        <f t="shared" si="3"/>
        <v>7.1772319946896784E-2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2.4787273399926008E-2</v>
      </c>
      <c r="C47" s="80">
        <f t="shared" si="3"/>
        <v>0.23372179060303366</v>
      </c>
      <c r="D47" s="80">
        <f t="shared" si="3"/>
        <v>0.24731779504254531</v>
      </c>
      <c r="E47" s="80">
        <f t="shared" si="3"/>
        <v>0.11561228264890862</v>
      </c>
      <c r="F47" s="80">
        <f t="shared" si="3"/>
        <v>0.2039400665926748</v>
      </c>
      <c r="G47" s="80">
        <f t="shared" si="3"/>
        <v>0.17462079171291159</v>
      </c>
    </row>
    <row r="49" spans="1:7">
      <c r="A49" t="s">
        <v>911</v>
      </c>
    </row>
    <row r="51" spans="1:7">
      <c r="A51" s="24" t="s">
        <v>935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914</v>
      </c>
      <c r="G53" s="87" t="s">
        <v>877</v>
      </c>
    </row>
    <row r="54" spans="1:7">
      <c r="A54" s="93" t="s">
        <v>539</v>
      </c>
      <c r="B54" s="143">
        <v>211</v>
      </c>
      <c r="C54" s="143">
        <v>522</v>
      </c>
      <c r="D54" s="143">
        <v>96</v>
      </c>
      <c r="E54" s="143">
        <v>72</v>
      </c>
      <c r="F54" s="143">
        <v>123</v>
      </c>
      <c r="G54" s="143">
        <v>50</v>
      </c>
    </row>
    <row r="55" spans="1:7">
      <c r="A55" s="93" t="s">
        <v>125</v>
      </c>
      <c r="B55" s="143">
        <v>14</v>
      </c>
      <c r="C55" s="143">
        <v>116</v>
      </c>
      <c r="D55" s="143">
        <v>53</v>
      </c>
      <c r="E55" s="143">
        <v>0</v>
      </c>
      <c r="F55" s="143">
        <v>28</v>
      </c>
      <c r="G55" s="143">
        <v>0</v>
      </c>
    </row>
    <row r="56" spans="1:7">
      <c r="A56" s="93" t="s">
        <v>67</v>
      </c>
      <c r="B56" s="143">
        <v>1919</v>
      </c>
      <c r="C56" s="143">
        <v>7377</v>
      </c>
      <c r="D56" s="143">
        <v>3134</v>
      </c>
      <c r="E56" s="143">
        <v>814</v>
      </c>
      <c r="F56" s="143">
        <v>1526</v>
      </c>
      <c r="G56" s="143">
        <v>330</v>
      </c>
    </row>
    <row r="57" spans="1:7">
      <c r="A57" s="93" t="s">
        <v>68</v>
      </c>
      <c r="B57" s="143">
        <v>4202</v>
      </c>
      <c r="C57" s="143">
        <v>12535</v>
      </c>
      <c r="D57" s="143">
        <v>7184</v>
      </c>
      <c r="E57" s="143">
        <v>2880</v>
      </c>
      <c r="F57" s="143">
        <v>6752</v>
      </c>
      <c r="G57" s="143">
        <v>3324</v>
      </c>
    </row>
    <row r="58" spans="1:7">
      <c r="A58" s="93" t="s">
        <v>78</v>
      </c>
      <c r="B58" s="143">
        <v>16</v>
      </c>
      <c r="C58" s="143">
        <v>699</v>
      </c>
      <c r="D58" s="143">
        <v>419</v>
      </c>
      <c r="E58" s="143">
        <v>299</v>
      </c>
      <c r="F58" s="143">
        <v>516</v>
      </c>
      <c r="G58" s="143">
        <v>229</v>
      </c>
    </row>
    <row r="59" spans="1:7">
      <c r="A59" s="93" t="s">
        <v>70</v>
      </c>
      <c r="B59" s="143">
        <v>558</v>
      </c>
      <c r="C59" s="143">
        <v>3273</v>
      </c>
      <c r="D59" s="143">
        <v>1790</v>
      </c>
      <c r="E59" s="143">
        <v>675</v>
      </c>
      <c r="F59" s="143">
        <v>1729</v>
      </c>
      <c r="G59" s="143">
        <v>210</v>
      </c>
    </row>
    <row r="60" spans="1:7">
      <c r="A60" s="93" t="s">
        <v>72</v>
      </c>
      <c r="B60" s="143">
        <v>3612</v>
      </c>
      <c r="C60" s="143">
        <v>11938</v>
      </c>
      <c r="D60" s="143">
        <v>8985</v>
      </c>
      <c r="E60" s="143">
        <v>3023</v>
      </c>
      <c r="F60" s="143">
        <v>5560</v>
      </c>
      <c r="G60" s="143">
        <v>1331</v>
      </c>
    </row>
    <row r="61" spans="1:7">
      <c r="A61" s="93" t="s">
        <v>84</v>
      </c>
      <c r="B61" s="143">
        <v>689</v>
      </c>
      <c r="C61" s="143">
        <v>4208</v>
      </c>
      <c r="D61" s="143">
        <v>2360</v>
      </c>
      <c r="E61" s="143">
        <v>582</v>
      </c>
      <c r="F61" s="143">
        <v>1677</v>
      </c>
      <c r="G61" s="143">
        <v>75</v>
      </c>
    </row>
    <row r="62" spans="1:7">
      <c r="A62" s="93" t="s">
        <v>75</v>
      </c>
      <c r="B62" s="143">
        <v>280</v>
      </c>
      <c r="C62" s="143">
        <v>1473</v>
      </c>
      <c r="D62" s="143">
        <v>1217</v>
      </c>
      <c r="E62" s="143">
        <v>477</v>
      </c>
      <c r="F62" s="143">
        <v>2024</v>
      </c>
      <c r="G62" s="143">
        <v>558</v>
      </c>
    </row>
    <row r="63" spans="1:7">
      <c r="A63" s="93" t="s">
        <v>87</v>
      </c>
      <c r="B63" s="143">
        <v>116</v>
      </c>
      <c r="C63" s="143">
        <v>2474</v>
      </c>
      <c r="D63" s="143">
        <v>3138</v>
      </c>
      <c r="E63" s="143">
        <v>1793</v>
      </c>
      <c r="F63" s="143">
        <v>4768</v>
      </c>
      <c r="G63" s="143">
        <v>1602</v>
      </c>
    </row>
    <row r="64" spans="1:7">
      <c r="A64" s="93" t="s">
        <v>88</v>
      </c>
      <c r="B64" s="143">
        <v>137</v>
      </c>
      <c r="C64" s="143">
        <v>1496</v>
      </c>
      <c r="D64" s="143">
        <v>953</v>
      </c>
      <c r="E64" s="143">
        <v>536</v>
      </c>
      <c r="F64" s="143">
        <v>1057</v>
      </c>
      <c r="G64" s="143">
        <v>184</v>
      </c>
    </row>
    <row r="65" spans="1:7">
      <c r="A65" s="93" t="s">
        <v>90</v>
      </c>
      <c r="B65" s="143">
        <v>330</v>
      </c>
      <c r="C65" s="143">
        <v>1833</v>
      </c>
      <c r="D65" s="143">
        <v>2503</v>
      </c>
      <c r="E65" s="143">
        <v>1437</v>
      </c>
      <c r="F65" s="143">
        <v>6706</v>
      </c>
      <c r="G65" s="143">
        <v>4887</v>
      </c>
    </row>
    <row r="66" spans="1:7">
      <c r="A66" s="93" t="s">
        <v>91</v>
      </c>
      <c r="B66" s="143">
        <v>0</v>
      </c>
      <c r="C66" s="143">
        <v>0</v>
      </c>
      <c r="D66" s="143">
        <v>37</v>
      </c>
      <c r="E66" s="143">
        <v>25</v>
      </c>
      <c r="F66" s="143">
        <v>41</v>
      </c>
      <c r="G66" s="143">
        <v>57</v>
      </c>
    </row>
    <row r="67" spans="1:7">
      <c r="A67" s="93" t="s">
        <v>503</v>
      </c>
      <c r="B67" s="143">
        <v>1511</v>
      </c>
      <c r="C67" s="143">
        <v>3510</v>
      </c>
      <c r="D67" s="143">
        <v>2002</v>
      </c>
      <c r="E67" s="143">
        <v>621</v>
      </c>
      <c r="F67" s="143">
        <v>1614</v>
      </c>
      <c r="G67" s="143">
        <v>333</v>
      </c>
    </row>
    <row r="68" spans="1:7">
      <c r="A68" s="93" t="s">
        <v>94</v>
      </c>
      <c r="B68" s="143">
        <v>609</v>
      </c>
      <c r="C68" s="143">
        <v>3172</v>
      </c>
      <c r="D68" s="143">
        <v>5232</v>
      </c>
      <c r="E68" s="143">
        <v>2100</v>
      </c>
      <c r="F68" s="143">
        <v>8455</v>
      </c>
      <c r="G68" s="143">
        <v>13031</v>
      </c>
    </row>
    <row r="69" spans="1:7">
      <c r="A69" s="93" t="s">
        <v>95</v>
      </c>
      <c r="B69" s="143">
        <v>2839</v>
      </c>
      <c r="C69" s="143">
        <v>10051</v>
      </c>
      <c r="D69" s="143">
        <v>11762</v>
      </c>
      <c r="E69" s="143">
        <v>8362</v>
      </c>
      <c r="F69" s="143">
        <v>11566</v>
      </c>
      <c r="G69" s="143">
        <v>9044</v>
      </c>
    </row>
    <row r="70" spans="1:7">
      <c r="A70" s="93" t="s">
        <v>96</v>
      </c>
      <c r="B70" s="143">
        <v>520</v>
      </c>
      <c r="C70" s="143">
        <v>1168</v>
      </c>
      <c r="D70" s="143">
        <v>1387</v>
      </c>
      <c r="E70" s="143">
        <v>530</v>
      </c>
      <c r="F70" s="143">
        <v>1185</v>
      </c>
      <c r="G70" s="143">
        <v>394</v>
      </c>
    </row>
    <row r="71" spans="1:7">
      <c r="A71" s="93" t="s">
        <v>97</v>
      </c>
      <c r="B71" s="143">
        <v>3212</v>
      </c>
      <c r="C71" s="143">
        <v>5179</v>
      </c>
      <c r="D71" s="143">
        <v>4423</v>
      </c>
      <c r="E71" s="143">
        <v>954</v>
      </c>
      <c r="F71" s="143">
        <v>1714</v>
      </c>
      <c r="G71" s="143">
        <v>182</v>
      </c>
    </row>
    <row r="72" spans="1:7">
      <c r="A72" s="93" t="s">
        <v>85</v>
      </c>
      <c r="B72" s="143">
        <v>2094</v>
      </c>
      <c r="C72" s="143">
        <v>5147</v>
      </c>
      <c r="D72" s="143">
        <v>2624</v>
      </c>
      <c r="E72" s="143">
        <v>1405</v>
      </c>
      <c r="F72" s="143">
        <v>2193</v>
      </c>
      <c r="G72" s="143">
        <v>1257</v>
      </c>
    </row>
    <row r="73" spans="1:7">
      <c r="A73" s="93" t="s">
        <v>86</v>
      </c>
      <c r="B73" s="143">
        <v>377</v>
      </c>
      <c r="C73" s="143">
        <v>2587</v>
      </c>
      <c r="D73" s="143">
        <v>2598</v>
      </c>
      <c r="E73" s="143">
        <v>1078</v>
      </c>
      <c r="F73" s="143">
        <v>2901</v>
      </c>
      <c r="G73" s="143">
        <v>2035</v>
      </c>
    </row>
    <row r="76" spans="1:7">
      <c r="A76" s="100" t="s">
        <v>561</v>
      </c>
    </row>
    <row r="78" spans="1:7" ht="4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914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0.19646182495344505</v>
      </c>
      <c r="C79" s="80">
        <f t="shared" ref="C79:G79" si="4">C54/SUM($B54:$G54)</f>
        <v>0.48603351955307261</v>
      </c>
      <c r="D79" s="80">
        <f t="shared" si="4"/>
        <v>8.9385474860335198E-2</v>
      </c>
      <c r="E79" s="80">
        <f t="shared" si="4"/>
        <v>6.7039106145251395E-2</v>
      </c>
      <c r="F79" s="80">
        <f t="shared" si="4"/>
        <v>0.11452513966480447</v>
      </c>
      <c r="G79" s="80">
        <f t="shared" si="4"/>
        <v>4.6554934823091247E-2</v>
      </c>
    </row>
    <row r="80" spans="1:7">
      <c r="A80" s="79" t="str">
        <f t="shared" ref="A80:A98" si="5">A55</f>
        <v>Mining</v>
      </c>
      <c r="B80" s="80">
        <f t="shared" ref="B80:G95" si="6">B55/SUM($B55:$G55)</f>
        <v>6.6350710900473939E-2</v>
      </c>
      <c r="C80" s="80">
        <f t="shared" si="6"/>
        <v>0.54976303317535546</v>
      </c>
      <c r="D80" s="80">
        <f t="shared" si="6"/>
        <v>0.25118483412322273</v>
      </c>
      <c r="E80" s="80">
        <f t="shared" si="6"/>
        <v>0</v>
      </c>
      <c r="F80" s="80">
        <f t="shared" si="6"/>
        <v>0.13270142180094788</v>
      </c>
      <c r="G80" s="80">
        <f t="shared" si="6"/>
        <v>0</v>
      </c>
    </row>
    <row r="81" spans="1:7">
      <c r="A81" s="79" t="str">
        <f t="shared" si="5"/>
        <v>Construction</v>
      </c>
      <c r="B81" s="80">
        <f t="shared" si="6"/>
        <v>0.12708609271523177</v>
      </c>
      <c r="C81" s="80">
        <f t="shared" si="6"/>
        <v>0.48854304635761592</v>
      </c>
      <c r="D81" s="80">
        <f t="shared" si="6"/>
        <v>0.20754966887417217</v>
      </c>
      <c r="E81" s="80">
        <f t="shared" si="6"/>
        <v>5.3907284768211917E-2</v>
      </c>
      <c r="F81" s="80">
        <f t="shared" si="6"/>
        <v>0.10105960264900662</v>
      </c>
      <c r="G81" s="80">
        <f t="shared" si="6"/>
        <v>2.1854304635761591E-2</v>
      </c>
    </row>
    <row r="82" spans="1:7">
      <c r="A82" s="79" t="str">
        <f t="shared" si="5"/>
        <v>Manufacturing</v>
      </c>
      <c r="B82" s="80">
        <f t="shared" si="6"/>
        <v>0.11394636223120103</v>
      </c>
      <c r="C82" s="80">
        <f t="shared" si="6"/>
        <v>0.3399137673888874</v>
      </c>
      <c r="D82" s="80">
        <f t="shared" si="6"/>
        <v>0.19480977302925942</v>
      </c>
      <c r="E82" s="80">
        <f t="shared" si="6"/>
        <v>7.8097459120861246E-2</v>
      </c>
      <c r="F82" s="80">
        <f t="shared" si="6"/>
        <v>0.18309515416113023</v>
      </c>
      <c r="G82" s="80">
        <f t="shared" si="6"/>
        <v>9.0137484068660678E-2</v>
      </c>
    </row>
    <row r="83" spans="1:7">
      <c r="A83" s="79" t="str">
        <f t="shared" si="5"/>
        <v>Utilities</v>
      </c>
      <c r="B83" s="80">
        <f t="shared" si="6"/>
        <v>7.3461891643709825E-3</v>
      </c>
      <c r="C83" s="80">
        <f t="shared" si="6"/>
        <v>0.32093663911845732</v>
      </c>
      <c r="D83" s="80">
        <f t="shared" si="6"/>
        <v>0.19237832874196512</v>
      </c>
      <c r="E83" s="80">
        <f t="shared" si="6"/>
        <v>0.13728191000918274</v>
      </c>
      <c r="F83" s="80">
        <f t="shared" si="6"/>
        <v>0.23691460055096419</v>
      </c>
      <c r="G83" s="80">
        <f t="shared" si="6"/>
        <v>0.10514233241505969</v>
      </c>
    </row>
    <row r="84" spans="1:7">
      <c r="A84" s="79" t="str">
        <f t="shared" si="5"/>
        <v>Wholesale Trade</v>
      </c>
      <c r="B84" s="80">
        <f t="shared" si="6"/>
        <v>6.7759562841530049E-2</v>
      </c>
      <c r="C84" s="80">
        <f t="shared" si="6"/>
        <v>0.39744990892531878</v>
      </c>
      <c r="D84" s="80">
        <f t="shared" si="6"/>
        <v>0.21736490588949606</v>
      </c>
      <c r="E84" s="80">
        <f t="shared" si="6"/>
        <v>8.1967213114754092E-2</v>
      </c>
      <c r="F84" s="80">
        <f t="shared" si="6"/>
        <v>0.20995749848208864</v>
      </c>
      <c r="G84" s="80">
        <f t="shared" si="6"/>
        <v>2.5500910746812388E-2</v>
      </c>
    </row>
    <row r="85" spans="1:7">
      <c r="A85" s="79" t="str">
        <f t="shared" si="5"/>
        <v>Retail Trade</v>
      </c>
      <c r="B85" s="80">
        <f t="shared" si="6"/>
        <v>0.10485064878516068</v>
      </c>
      <c r="C85" s="80">
        <f t="shared" si="6"/>
        <v>0.34654126389735551</v>
      </c>
      <c r="D85" s="80">
        <f t="shared" si="6"/>
        <v>0.26082034311591046</v>
      </c>
      <c r="E85" s="80">
        <f t="shared" si="6"/>
        <v>8.7752910098986905E-2</v>
      </c>
      <c r="F85" s="80">
        <f t="shared" si="6"/>
        <v>0.1613980086504688</v>
      </c>
      <c r="G85" s="80">
        <f t="shared" si="6"/>
        <v>3.8636825452117621E-2</v>
      </c>
    </row>
    <row r="86" spans="1:7">
      <c r="A86" s="79" t="str">
        <f t="shared" si="5"/>
        <v>Transportation &amp; Warehousing</v>
      </c>
      <c r="B86" s="80">
        <f t="shared" si="6"/>
        <v>7.1838181628610151E-2</v>
      </c>
      <c r="C86" s="80">
        <f t="shared" si="6"/>
        <v>0.43874465644875404</v>
      </c>
      <c r="D86" s="80">
        <f t="shared" si="6"/>
        <v>0.24606401835053696</v>
      </c>
      <c r="E86" s="80">
        <f t="shared" si="6"/>
        <v>6.0681889271191745E-2</v>
      </c>
      <c r="F86" s="80">
        <f t="shared" si="6"/>
        <v>0.17485142320925867</v>
      </c>
      <c r="G86" s="80">
        <f t="shared" si="6"/>
        <v>7.8198310916484208E-3</v>
      </c>
    </row>
    <row r="87" spans="1:7">
      <c r="A87" s="79" t="str">
        <f t="shared" si="5"/>
        <v>Information</v>
      </c>
      <c r="B87" s="80">
        <f t="shared" si="6"/>
        <v>4.6442196052413336E-2</v>
      </c>
      <c r="C87" s="80">
        <f t="shared" si="6"/>
        <v>0.24431912423287444</v>
      </c>
      <c r="D87" s="80">
        <f t="shared" si="6"/>
        <v>0.20185768784209654</v>
      </c>
      <c r="E87" s="80">
        <f t="shared" si="6"/>
        <v>7.9117598275004142E-2</v>
      </c>
      <c r="F87" s="80">
        <f t="shared" si="6"/>
        <v>0.33571073146458785</v>
      </c>
      <c r="G87" s="80">
        <f t="shared" si="6"/>
        <v>9.2552662133023725E-2</v>
      </c>
    </row>
    <row r="88" spans="1:7">
      <c r="A88" s="79" t="str">
        <f t="shared" si="5"/>
        <v>Finance &amp; Insurance</v>
      </c>
      <c r="B88" s="80">
        <f t="shared" si="6"/>
        <v>8.350730688935281E-3</v>
      </c>
      <c r="C88" s="80">
        <f t="shared" si="6"/>
        <v>0.17810092865884386</v>
      </c>
      <c r="D88" s="80">
        <f t="shared" si="6"/>
        <v>0.22590166294723202</v>
      </c>
      <c r="E88" s="80">
        <f t="shared" si="6"/>
        <v>0.12907638039018068</v>
      </c>
      <c r="F88" s="80">
        <f t="shared" si="6"/>
        <v>0.34324382693830535</v>
      </c>
      <c r="G88" s="80">
        <f t="shared" si="6"/>
        <v>0.11532647037650277</v>
      </c>
    </row>
    <row r="89" spans="1:7">
      <c r="A89" s="79" t="str">
        <f t="shared" si="5"/>
        <v>Real Estate, Rental &amp; Leasing</v>
      </c>
      <c r="B89" s="80">
        <f t="shared" si="6"/>
        <v>3.1400412560165021E-2</v>
      </c>
      <c r="C89" s="80">
        <f t="shared" si="6"/>
        <v>0.34288333715333486</v>
      </c>
      <c r="D89" s="80">
        <f t="shared" si="6"/>
        <v>0.21842768737107496</v>
      </c>
      <c r="E89" s="80">
        <f t="shared" si="6"/>
        <v>0.12285124914049965</v>
      </c>
      <c r="F89" s="80">
        <f t="shared" si="6"/>
        <v>0.24226449690579877</v>
      </c>
      <c r="G89" s="80">
        <f t="shared" si="6"/>
        <v>4.2172816869126745E-2</v>
      </c>
    </row>
    <row r="90" spans="1:7">
      <c r="A90" s="79" t="str">
        <f t="shared" si="5"/>
        <v>Professional &amp; Technical Services</v>
      </c>
      <c r="B90" s="80">
        <f t="shared" si="6"/>
        <v>1.8648282097649186E-2</v>
      </c>
      <c r="C90" s="80">
        <f t="shared" si="6"/>
        <v>0.10358273056057866</v>
      </c>
      <c r="D90" s="80">
        <f t="shared" si="6"/>
        <v>0.14144439421338156</v>
      </c>
      <c r="E90" s="80">
        <f t="shared" si="6"/>
        <v>8.1204792043399643E-2</v>
      </c>
      <c r="F90" s="80">
        <f t="shared" si="6"/>
        <v>0.37895569620253167</v>
      </c>
      <c r="G90" s="80">
        <f t="shared" si="6"/>
        <v>0.27616410488245929</v>
      </c>
    </row>
    <row r="91" spans="1:7">
      <c r="A91" s="79" t="str">
        <f t="shared" si="5"/>
        <v>Management of Companies &amp; Enterprises</v>
      </c>
      <c r="B91" s="80">
        <f t="shared" si="6"/>
        <v>0</v>
      </c>
      <c r="C91" s="80">
        <f t="shared" si="6"/>
        <v>0</v>
      </c>
      <c r="D91" s="80">
        <f t="shared" si="6"/>
        <v>0.23125000000000001</v>
      </c>
      <c r="E91" s="80">
        <f t="shared" si="6"/>
        <v>0.15625</v>
      </c>
      <c r="F91" s="80">
        <f t="shared" si="6"/>
        <v>0.25624999999999998</v>
      </c>
      <c r="G91" s="80">
        <f t="shared" si="6"/>
        <v>0.35625000000000001</v>
      </c>
    </row>
    <row r="92" spans="1:7">
      <c r="A92" s="79" t="str">
        <f t="shared" si="5"/>
        <v>Administrative &amp; Support Services</v>
      </c>
      <c r="B92" s="80">
        <f t="shared" si="6"/>
        <v>0.15754353039307684</v>
      </c>
      <c r="C92" s="80">
        <f t="shared" si="6"/>
        <v>0.36596809508914607</v>
      </c>
      <c r="D92" s="80">
        <f t="shared" si="6"/>
        <v>0.20873735793973516</v>
      </c>
      <c r="E92" s="80">
        <f t="shared" si="6"/>
        <v>6.4748201438848921E-2</v>
      </c>
      <c r="F92" s="80">
        <f t="shared" si="6"/>
        <v>0.16828276509227399</v>
      </c>
      <c r="G92" s="80">
        <f t="shared" si="6"/>
        <v>3.4720050046918985E-2</v>
      </c>
    </row>
    <row r="93" spans="1:7">
      <c r="A93" s="79" t="str">
        <f t="shared" si="5"/>
        <v>Educational Services</v>
      </c>
      <c r="B93" s="80">
        <f t="shared" si="6"/>
        <v>1.8681554648915612E-2</v>
      </c>
      <c r="C93" s="80">
        <f t="shared" si="6"/>
        <v>9.7303598269885577E-2</v>
      </c>
      <c r="D93" s="80">
        <f t="shared" si="6"/>
        <v>0.16049572072762969</v>
      </c>
      <c r="E93" s="80">
        <f t="shared" si="6"/>
        <v>6.441915396177797E-2</v>
      </c>
      <c r="F93" s="80">
        <f t="shared" si="6"/>
        <v>0.25936378416515843</v>
      </c>
      <c r="G93" s="80">
        <f t="shared" si="6"/>
        <v>0.3997361882266327</v>
      </c>
    </row>
    <row r="94" spans="1:7">
      <c r="A94" s="79" t="str">
        <f t="shared" si="5"/>
        <v>Health Care &amp; Social Assistance</v>
      </c>
      <c r="B94" s="80">
        <f t="shared" si="6"/>
        <v>5.2942712218409668E-2</v>
      </c>
      <c r="C94" s="80">
        <f t="shared" si="6"/>
        <v>0.18743473071758915</v>
      </c>
      <c r="D94" s="80">
        <f t="shared" si="6"/>
        <v>0.21934208563329852</v>
      </c>
      <c r="E94" s="80">
        <f t="shared" si="6"/>
        <v>0.15593763986274803</v>
      </c>
      <c r="F94" s="80">
        <f t="shared" si="6"/>
        <v>0.21568700581829031</v>
      </c>
      <c r="G94" s="80">
        <f t="shared" si="6"/>
        <v>0.16865582574966434</v>
      </c>
    </row>
    <row r="95" spans="1:7">
      <c r="A95" s="79" t="str">
        <f t="shared" si="5"/>
        <v>Arts, Entertainment, &amp; Recreation</v>
      </c>
      <c r="B95" s="80">
        <f t="shared" si="6"/>
        <v>0.10030864197530864</v>
      </c>
      <c r="C95" s="80">
        <f t="shared" si="6"/>
        <v>0.22530864197530864</v>
      </c>
      <c r="D95" s="80">
        <f t="shared" si="6"/>
        <v>0.26755401234567899</v>
      </c>
      <c r="E95" s="80">
        <f t="shared" si="6"/>
        <v>0.10223765432098765</v>
      </c>
      <c r="F95" s="80">
        <f t="shared" si="6"/>
        <v>0.22858796296296297</v>
      </c>
      <c r="G95" s="80">
        <f t="shared" si="6"/>
        <v>7.6003086419753091E-2</v>
      </c>
    </row>
    <row r="96" spans="1:7">
      <c r="A96" s="79" t="str">
        <f t="shared" si="5"/>
        <v>Accommodation &amp; Food Services</v>
      </c>
      <c r="B96" s="80">
        <f t="shared" ref="B96:G98" si="7">B71/SUM($B71:$G71)</f>
        <v>0.2050561797752809</v>
      </c>
      <c r="C96" s="80">
        <f t="shared" si="7"/>
        <v>0.33063074565883555</v>
      </c>
      <c r="D96" s="80">
        <f t="shared" si="7"/>
        <v>0.28236721144024512</v>
      </c>
      <c r="E96" s="80">
        <f t="shared" si="7"/>
        <v>6.0903983656792643E-2</v>
      </c>
      <c r="F96" s="80">
        <f t="shared" si="7"/>
        <v>0.10942288049029622</v>
      </c>
      <c r="G96" s="80">
        <f t="shared" si="7"/>
        <v>1.161899897854954E-2</v>
      </c>
    </row>
    <row r="97" spans="1:7">
      <c r="A97" s="79" t="str">
        <f t="shared" si="5"/>
        <v>Other Services</v>
      </c>
      <c r="B97" s="80">
        <f t="shared" si="7"/>
        <v>0.14225543478260869</v>
      </c>
      <c r="C97" s="80">
        <f t="shared" si="7"/>
        <v>0.34966032608695652</v>
      </c>
      <c r="D97" s="80">
        <f t="shared" si="7"/>
        <v>0.17826086956521739</v>
      </c>
      <c r="E97" s="80">
        <f t="shared" si="7"/>
        <v>9.5448369565217392E-2</v>
      </c>
      <c r="F97" s="80">
        <f t="shared" si="7"/>
        <v>0.14898097826086956</v>
      </c>
      <c r="G97" s="80">
        <f t="shared" si="7"/>
        <v>8.5394021739130438E-2</v>
      </c>
    </row>
    <row r="98" spans="1:7">
      <c r="A98" s="79" t="str">
        <f t="shared" si="5"/>
        <v>Government</v>
      </c>
      <c r="B98" s="80">
        <f>B73/SUM($B73:$G73)</f>
        <v>3.2567380787836907E-2</v>
      </c>
      <c r="C98" s="80">
        <f t="shared" si="7"/>
        <v>0.22347961299239807</v>
      </c>
      <c r="D98" s="80">
        <f t="shared" si="7"/>
        <v>0.22442985487214928</v>
      </c>
      <c r="E98" s="80">
        <f t="shared" si="7"/>
        <v>9.3123704215618525E-2</v>
      </c>
      <c r="F98" s="80">
        <f t="shared" si="7"/>
        <v>0.25060469937802349</v>
      </c>
      <c r="G98" s="80">
        <f t="shared" si="7"/>
        <v>0.17579474775397375</v>
      </c>
    </row>
    <row r="100" spans="1:7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>
      <c r="A66" s="108" t="s">
        <v>918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874</v>
      </c>
    </row>
    <row r="4" spans="1:11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8" t="s">
        <v>44</v>
      </c>
      <c r="B94" s="158"/>
      <c r="C94" s="158"/>
      <c r="D94" s="158"/>
      <c r="E94" s="158"/>
      <c r="G94" s="158" t="s">
        <v>45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731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788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936</v>
      </c>
    </row>
    <row r="2" spans="1:8">
      <c r="A2" s="103"/>
      <c r="B2" s="103"/>
      <c r="C2" s="103"/>
      <c r="D2" s="103"/>
      <c r="E2" s="103"/>
      <c r="F2" s="103"/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4" t="s">
        <v>937</v>
      </c>
    </row>
    <row r="4" spans="1:8">
      <c r="A4" s="106" t="s">
        <v>579</v>
      </c>
      <c r="B4" s="106" t="s">
        <v>587</v>
      </c>
      <c r="C4" s="106" t="s">
        <v>571</v>
      </c>
      <c r="D4" s="106" t="s">
        <v>572</v>
      </c>
      <c r="E4" s="106">
        <v>337</v>
      </c>
      <c r="F4" s="107">
        <f t="shared" ref="F4:F16" si="0">E4/SUM(E$4:E$16)</f>
        <v>0.26661392405063289</v>
      </c>
    </row>
    <row r="5" spans="1:8">
      <c r="A5" s="108" t="s">
        <v>596</v>
      </c>
      <c r="B5" s="108" t="s">
        <v>597</v>
      </c>
      <c r="C5" s="108" t="s">
        <v>583</v>
      </c>
      <c r="D5" s="108" t="s">
        <v>586</v>
      </c>
      <c r="E5" s="108">
        <v>270</v>
      </c>
      <c r="F5" s="109">
        <f t="shared" si="0"/>
        <v>0.21360759493670886</v>
      </c>
      <c r="H5" s="101"/>
    </row>
    <row r="6" spans="1:8">
      <c r="A6" s="108" t="s">
        <v>602</v>
      </c>
      <c r="B6" s="108" t="s">
        <v>587</v>
      </c>
      <c r="C6" s="108" t="s">
        <v>583</v>
      </c>
      <c r="D6" s="108" t="s">
        <v>586</v>
      </c>
      <c r="E6" s="108">
        <v>242</v>
      </c>
      <c r="F6" s="109">
        <f t="shared" si="0"/>
        <v>0.19145569620253164</v>
      </c>
    </row>
    <row r="7" spans="1:8">
      <c r="A7" s="108" t="s">
        <v>628</v>
      </c>
      <c r="B7" s="108" t="s">
        <v>587</v>
      </c>
      <c r="C7" s="108" t="s">
        <v>571</v>
      </c>
      <c r="D7" s="108" t="s">
        <v>572</v>
      </c>
      <c r="E7" s="108">
        <v>123</v>
      </c>
      <c r="F7" s="109">
        <f t="shared" si="0"/>
        <v>9.7310126582278486E-2</v>
      </c>
    </row>
    <row r="8" spans="1:8">
      <c r="A8" s="108" t="s">
        <v>659</v>
      </c>
      <c r="B8" s="108" t="s">
        <v>660</v>
      </c>
      <c r="C8" s="108" t="s">
        <v>571</v>
      </c>
      <c r="D8" s="108" t="s">
        <v>572</v>
      </c>
      <c r="E8" s="108">
        <v>68</v>
      </c>
      <c r="F8" s="109">
        <f t="shared" si="0"/>
        <v>5.3797468354430382E-2</v>
      </c>
    </row>
    <row r="9" spans="1:8">
      <c r="A9" s="108" t="s">
        <v>666</v>
      </c>
      <c r="B9" s="108" t="s">
        <v>587</v>
      </c>
      <c r="C9" s="108" t="s">
        <v>571</v>
      </c>
      <c r="D9" s="108" t="s">
        <v>572</v>
      </c>
      <c r="E9" s="108">
        <v>55</v>
      </c>
      <c r="F9" s="109">
        <f t="shared" si="0"/>
        <v>4.3512658227848104E-2</v>
      </c>
    </row>
    <row r="10" spans="1:8">
      <c r="A10" s="108" t="s">
        <v>667</v>
      </c>
      <c r="B10" s="108" t="s">
        <v>668</v>
      </c>
      <c r="C10" s="108" t="s">
        <v>571</v>
      </c>
      <c r="D10" s="108" t="s">
        <v>572</v>
      </c>
      <c r="E10" s="108">
        <v>54</v>
      </c>
      <c r="F10" s="109">
        <f t="shared" si="0"/>
        <v>4.2721518987341771E-2</v>
      </c>
    </row>
    <row r="11" spans="1:8">
      <c r="A11" s="108" t="s">
        <v>697</v>
      </c>
      <c r="B11" s="108" t="s">
        <v>668</v>
      </c>
      <c r="C11" s="108" t="s">
        <v>571</v>
      </c>
      <c r="D11" s="108" t="s">
        <v>586</v>
      </c>
      <c r="E11" s="108">
        <v>26</v>
      </c>
      <c r="F11" s="109">
        <f t="shared" si="0"/>
        <v>2.0569620253164556E-2</v>
      </c>
    </row>
    <row r="12" spans="1:8">
      <c r="A12" s="108" t="s">
        <v>698</v>
      </c>
      <c r="B12" s="108" t="s">
        <v>699</v>
      </c>
      <c r="C12" s="108" t="s">
        <v>571</v>
      </c>
      <c r="D12" s="108" t="s">
        <v>586</v>
      </c>
      <c r="E12" s="108">
        <v>24</v>
      </c>
      <c r="F12" s="109">
        <f t="shared" si="0"/>
        <v>1.8987341772151899E-2</v>
      </c>
    </row>
    <row r="13" spans="1:8">
      <c r="A13" s="108" t="s">
        <v>702</v>
      </c>
      <c r="B13" s="108" t="s">
        <v>587</v>
      </c>
      <c r="C13" s="108" t="s">
        <v>571</v>
      </c>
      <c r="D13" s="108" t="s">
        <v>572</v>
      </c>
      <c r="E13" s="108">
        <v>23</v>
      </c>
      <c r="F13" s="109">
        <f t="shared" si="0"/>
        <v>1.8196202531645569E-2</v>
      </c>
    </row>
    <row r="14" spans="1:8">
      <c r="A14" s="108" t="s">
        <v>707</v>
      </c>
      <c r="B14" s="108" t="s">
        <v>708</v>
      </c>
      <c r="C14" s="108" t="s">
        <v>571</v>
      </c>
      <c r="D14" s="108" t="s">
        <v>572</v>
      </c>
      <c r="E14" s="108">
        <v>20</v>
      </c>
      <c r="F14" s="109">
        <f t="shared" si="0"/>
        <v>1.5822784810126583E-2</v>
      </c>
    </row>
    <row r="15" spans="1:8">
      <c r="A15" s="108" t="s">
        <v>709</v>
      </c>
      <c r="B15" s="108" t="s">
        <v>587</v>
      </c>
      <c r="C15" s="108" t="s">
        <v>627</v>
      </c>
      <c r="D15" s="108" t="s">
        <v>572</v>
      </c>
      <c r="E15" s="108">
        <v>19</v>
      </c>
      <c r="F15" s="109">
        <f t="shared" si="0"/>
        <v>1.5031645569620253E-2</v>
      </c>
    </row>
    <row r="16" spans="1:8">
      <c r="A16" s="110" t="s">
        <v>726</v>
      </c>
      <c r="B16" s="110" t="s">
        <v>668</v>
      </c>
      <c r="C16" s="110" t="s">
        <v>627</v>
      </c>
      <c r="D16" s="110" t="s">
        <v>586</v>
      </c>
      <c r="E16" s="110">
        <v>3</v>
      </c>
      <c r="F16" s="111">
        <f t="shared" si="0"/>
        <v>2.3734177215189874E-3</v>
      </c>
    </row>
    <row r="18" spans="1:1">
      <c r="A18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="115" zoomScaleNormal="100" zoomScaleSheetLayoutView="115" workbookViewId="0"/>
  </sheetViews>
  <sheetFormatPr defaultColWidth="8.85546875" defaultRowHeight="15"/>
  <cols>
    <col min="1" max="1" width="39.7109375" customWidth="1"/>
    <col min="2" max="2" width="18.5703125" customWidth="1"/>
    <col min="3" max="3" width="10.140625" customWidth="1"/>
    <col min="4" max="4" width="9.140625" customWidth="1"/>
    <col min="5" max="5" width="19" customWidth="1"/>
    <col min="6" max="6" width="25" customWidth="1"/>
  </cols>
  <sheetData>
    <row r="1" spans="1:6">
      <c r="A1" s="24" t="s">
        <v>938</v>
      </c>
    </row>
    <row r="3" spans="1:6" ht="45" customHeight="1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937</v>
      </c>
    </row>
    <row r="4" spans="1:6">
      <c r="A4" s="1" t="s">
        <v>602</v>
      </c>
      <c r="B4" s="106" t="s">
        <v>587</v>
      </c>
      <c r="C4" s="20" t="s">
        <v>583</v>
      </c>
      <c r="D4" s="106" t="s">
        <v>586</v>
      </c>
      <c r="E4" s="20">
        <v>802</v>
      </c>
      <c r="F4" s="107">
        <f t="shared" ref="F4:F11" si="0">E4/SUM(E$4:E$11)</f>
        <v>0.48023952095808381</v>
      </c>
    </row>
    <row r="5" spans="1:6">
      <c r="A5" s="11" t="s">
        <v>596</v>
      </c>
      <c r="B5" s="108" t="s">
        <v>597</v>
      </c>
      <c r="C5" s="103" t="s">
        <v>583</v>
      </c>
      <c r="D5" s="108" t="s">
        <v>586</v>
      </c>
      <c r="E5" s="103">
        <v>519</v>
      </c>
      <c r="F5" s="109">
        <f t="shared" si="0"/>
        <v>0.31077844311377245</v>
      </c>
    </row>
    <row r="6" spans="1:6">
      <c r="A6" s="11" t="s">
        <v>742</v>
      </c>
      <c r="B6" s="108" t="s">
        <v>743</v>
      </c>
      <c r="C6" s="103" t="s">
        <v>583</v>
      </c>
      <c r="D6" s="108" t="s">
        <v>572</v>
      </c>
      <c r="E6" s="103">
        <v>183</v>
      </c>
      <c r="F6" s="109">
        <f t="shared" si="0"/>
        <v>0.10958083832335329</v>
      </c>
    </row>
    <row r="7" spans="1:6">
      <c r="A7" s="11" t="s">
        <v>751</v>
      </c>
      <c r="B7" s="108" t="s">
        <v>587</v>
      </c>
      <c r="C7" s="103" t="s">
        <v>627</v>
      </c>
      <c r="D7" s="108" t="s">
        <v>572</v>
      </c>
      <c r="E7" s="103">
        <v>109</v>
      </c>
      <c r="F7" s="109">
        <f t="shared" si="0"/>
        <v>6.5269461077844315E-2</v>
      </c>
    </row>
    <row r="8" spans="1:6">
      <c r="A8" s="11" t="s">
        <v>765</v>
      </c>
      <c r="B8" s="108" t="s">
        <v>766</v>
      </c>
      <c r="C8" s="103" t="s">
        <v>627</v>
      </c>
      <c r="D8" s="108" t="s">
        <v>572</v>
      </c>
      <c r="E8" s="103">
        <v>26</v>
      </c>
      <c r="F8" s="109">
        <f t="shared" si="0"/>
        <v>1.5568862275449102E-2</v>
      </c>
    </row>
    <row r="9" spans="1:6">
      <c r="A9" s="11" t="s">
        <v>768</v>
      </c>
      <c r="B9" s="108" t="s">
        <v>769</v>
      </c>
      <c r="C9" s="103" t="s">
        <v>627</v>
      </c>
      <c r="D9" s="108" t="s">
        <v>572</v>
      </c>
      <c r="E9" s="103">
        <v>16</v>
      </c>
      <c r="F9" s="109">
        <f t="shared" si="0"/>
        <v>9.5808383233532933E-3</v>
      </c>
    </row>
    <row r="10" spans="1:6">
      <c r="A10" s="11" t="s">
        <v>770</v>
      </c>
      <c r="B10" s="108" t="s">
        <v>771</v>
      </c>
      <c r="C10" s="103" t="s">
        <v>627</v>
      </c>
      <c r="D10" s="108" t="s">
        <v>572</v>
      </c>
      <c r="E10" s="103">
        <v>12</v>
      </c>
      <c r="F10" s="109">
        <f t="shared" si="0"/>
        <v>7.18562874251497E-3</v>
      </c>
    </row>
    <row r="11" spans="1:6">
      <c r="A11" s="14" t="s">
        <v>709</v>
      </c>
      <c r="B11" s="110" t="s">
        <v>587</v>
      </c>
      <c r="C11" s="144" t="s">
        <v>627</v>
      </c>
      <c r="D11" s="110" t="s">
        <v>572</v>
      </c>
      <c r="E11" s="144">
        <v>3</v>
      </c>
      <c r="F11" s="111">
        <f t="shared" si="0"/>
        <v>1.7964071856287425E-3</v>
      </c>
    </row>
    <row r="13" spans="1:6">
      <c r="A13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16"/>
  <sheetViews>
    <sheetView view="pageBreakPreview" zoomScale="115" zoomScaleNormal="100" zoomScaleSheetLayoutView="115" workbookViewId="0"/>
  </sheetViews>
  <sheetFormatPr defaultColWidth="8.85546875" defaultRowHeight="15"/>
  <cols>
    <col min="1" max="1" width="41.5703125" customWidth="1"/>
    <col min="2" max="2" width="20.140625" customWidth="1"/>
    <col min="3" max="3" width="9.28515625" bestFit="1" customWidth="1"/>
    <col min="4" max="4" width="8.7109375" bestFit="1" customWidth="1"/>
    <col min="5" max="5" width="17" customWidth="1"/>
    <col min="6" max="6" width="19.85546875" customWidth="1"/>
  </cols>
  <sheetData>
    <row r="1" spans="1:6">
      <c r="A1" s="24" t="s">
        <v>939</v>
      </c>
    </row>
    <row r="3" spans="1:6" ht="60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937</v>
      </c>
    </row>
    <row r="4" spans="1:6">
      <c r="A4" s="106" t="s">
        <v>805</v>
      </c>
      <c r="B4" s="106" t="s">
        <v>587</v>
      </c>
      <c r="C4" s="106" t="s">
        <v>627</v>
      </c>
      <c r="D4" s="106" t="s">
        <v>586</v>
      </c>
      <c r="E4" s="106">
        <v>768</v>
      </c>
      <c r="F4" s="107">
        <f>E4/SUM(E$4:E$14)</f>
        <v>0.16171825647504737</v>
      </c>
    </row>
    <row r="5" spans="1:6">
      <c r="A5" s="108" t="s">
        <v>809</v>
      </c>
      <c r="B5" s="108" t="s">
        <v>587</v>
      </c>
      <c r="C5" s="108" t="s">
        <v>627</v>
      </c>
      <c r="D5" s="108" t="s">
        <v>572</v>
      </c>
      <c r="E5" s="108">
        <v>720</v>
      </c>
      <c r="F5" s="109">
        <f t="shared" ref="F5:F14" si="0">E5/SUM(E$4:E$14)</f>
        <v>0.15161086544535693</v>
      </c>
    </row>
    <row r="6" spans="1:6">
      <c r="A6" s="108" t="s">
        <v>810</v>
      </c>
      <c r="B6" s="108" t="s">
        <v>587</v>
      </c>
      <c r="C6" s="108" t="s">
        <v>627</v>
      </c>
      <c r="D6" s="108" t="s">
        <v>572</v>
      </c>
      <c r="E6" s="108">
        <v>716</v>
      </c>
      <c r="F6" s="109">
        <f t="shared" si="0"/>
        <v>0.15076858285954939</v>
      </c>
    </row>
    <row r="7" spans="1:6">
      <c r="A7" s="108" t="s">
        <v>726</v>
      </c>
      <c r="B7" s="108" t="s">
        <v>668</v>
      </c>
      <c r="C7" s="108" t="s">
        <v>627</v>
      </c>
      <c r="D7" s="108" t="s">
        <v>586</v>
      </c>
      <c r="E7" s="108">
        <v>696</v>
      </c>
      <c r="F7" s="109">
        <f t="shared" si="0"/>
        <v>0.14655716993051168</v>
      </c>
    </row>
    <row r="8" spans="1:6">
      <c r="A8" s="108" t="s">
        <v>709</v>
      </c>
      <c r="B8" s="108" t="s">
        <v>587</v>
      </c>
      <c r="C8" s="108" t="s">
        <v>627</v>
      </c>
      <c r="D8" s="108" t="s">
        <v>572</v>
      </c>
      <c r="E8" s="108">
        <v>596</v>
      </c>
      <c r="F8" s="109">
        <f t="shared" si="0"/>
        <v>0.12550010528532324</v>
      </c>
    </row>
    <row r="9" spans="1:6">
      <c r="A9" s="108" t="s">
        <v>820</v>
      </c>
      <c r="B9" s="108" t="s">
        <v>587</v>
      </c>
      <c r="C9" s="108" t="s">
        <v>627</v>
      </c>
      <c r="D9" s="108" t="s">
        <v>572</v>
      </c>
      <c r="E9" s="108">
        <v>526</v>
      </c>
      <c r="F9" s="109">
        <f t="shared" si="0"/>
        <v>0.11076016003369131</v>
      </c>
    </row>
    <row r="10" spans="1:6">
      <c r="A10" s="108" t="s">
        <v>751</v>
      </c>
      <c r="B10" s="108" t="s">
        <v>587</v>
      </c>
      <c r="C10" s="108" t="s">
        <v>627</v>
      </c>
      <c r="D10" s="108" t="s">
        <v>572</v>
      </c>
      <c r="E10" s="108">
        <v>247</v>
      </c>
      <c r="F10" s="109">
        <f t="shared" si="0"/>
        <v>5.2010949673615497E-2</v>
      </c>
    </row>
    <row r="11" spans="1:6">
      <c r="A11" s="108" t="s">
        <v>770</v>
      </c>
      <c r="B11" s="108" t="s">
        <v>771</v>
      </c>
      <c r="C11" s="108" t="s">
        <v>627</v>
      </c>
      <c r="D11" s="108" t="s">
        <v>572</v>
      </c>
      <c r="E11" s="108">
        <v>226</v>
      </c>
      <c r="F11" s="109">
        <f t="shared" si="0"/>
        <v>4.758896609812592E-2</v>
      </c>
    </row>
    <row r="12" spans="1:6">
      <c r="A12" s="108" t="s">
        <v>768</v>
      </c>
      <c r="B12" s="108" t="s">
        <v>769</v>
      </c>
      <c r="C12" s="108" t="s">
        <v>627</v>
      </c>
      <c r="D12" s="108" t="s">
        <v>572</v>
      </c>
      <c r="E12" s="108">
        <v>174</v>
      </c>
      <c r="F12" s="109">
        <f t="shared" si="0"/>
        <v>3.6639292482627921E-2</v>
      </c>
    </row>
    <row r="13" spans="1:6">
      <c r="A13" s="108" t="s">
        <v>765</v>
      </c>
      <c r="B13" s="108" t="s">
        <v>766</v>
      </c>
      <c r="C13" s="108" t="s">
        <v>627</v>
      </c>
      <c r="D13" s="108" t="s">
        <v>572</v>
      </c>
      <c r="E13" s="108">
        <v>60</v>
      </c>
      <c r="F13" s="109">
        <f t="shared" si="0"/>
        <v>1.2634238787113077E-2</v>
      </c>
    </row>
    <row r="14" spans="1:6">
      <c r="A14" s="110" t="s">
        <v>850</v>
      </c>
      <c r="B14" s="110" t="s">
        <v>851</v>
      </c>
      <c r="C14" s="110" t="s">
        <v>627</v>
      </c>
      <c r="D14" s="110" t="s">
        <v>572</v>
      </c>
      <c r="E14" s="110">
        <v>20</v>
      </c>
      <c r="F14" s="111">
        <f t="shared" si="0"/>
        <v>4.2114129290376926E-3</v>
      </c>
    </row>
    <row r="16" spans="1:6">
      <c r="A16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/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7" t="s">
        <v>903</v>
      </c>
    </row>
    <row r="2" spans="1:5" ht="15.75" thickBot="1">
      <c r="A2" s="118"/>
      <c r="B2" s="118"/>
      <c r="C2" s="118"/>
      <c r="D2" s="118"/>
      <c r="E2" s="118"/>
    </row>
    <row r="3" spans="1:5">
      <c r="A3" s="119" t="s">
        <v>861</v>
      </c>
      <c r="B3" s="171" t="s">
        <v>862</v>
      </c>
      <c r="C3" s="172"/>
      <c r="D3" s="172"/>
      <c r="E3" s="173"/>
    </row>
    <row r="4" spans="1:5">
      <c r="A4" s="120"/>
      <c r="B4" s="174">
        <v>2000</v>
      </c>
      <c r="C4" s="175"/>
      <c r="D4" s="176">
        <v>2010</v>
      </c>
      <c r="E4" s="177"/>
    </row>
    <row r="5" spans="1:5" ht="30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/>
    <row r="18" spans="1:5">
      <c r="A18" s="119" t="s">
        <v>861</v>
      </c>
      <c r="B18" s="171" t="s">
        <v>863</v>
      </c>
      <c r="C18" s="172"/>
      <c r="D18" s="172"/>
      <c r="E18" s="173"/>
    </row>
    <row r="19" spans="1:5">
      <c r="A19" s="120"/>
      <c r="B19" s="174">
        <v>2000</v>
      </c>
      <c r="C19" s="175"/>
      <c r="D19" s="176">
        <v>2010</v>
      </c>
      <c r="E19" s="177"/>
    </row>
    <row r="20" spans="1:5" ht="30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/>
    <row r="33" spans="1:5">
      <c r="A33" s="119" t="s">
        <v>861</v>
      </c>
      <c r="B33" s="171" t="s">
        <v>864</v>
      </c>
      <c r="C33" s="172"/>
      <c r="D33" s="172"/>
      <c r="E33" s="173"/>
    </row>
    <row r="34" spans="1:5">
      <c r="A34" s="120"/>
      <c r="B34" s="174">
        <v>2000</v>
      </c>
      <c r="C34" s="175"/>
      <c r="D34" s="176">
        <v>2010</v>
      </c>
      <c r="E34" s="177"/>
    </row>
    <row r="35" spans="1:5" ht="30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874</v>
      </c>
    </row>
    <row r="4" spans="1:24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8" t="s">
        <v>52</v>
      </c>
      <c r="B94" s="158"/>
      <c r="C94" s="158"/>
      <c r="D94" s="158"/>
      <c r="E94" s="158"/>
      <c r="G94" s="158" t="s">
        <v>53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927</v>
      </c>
    </row>
    <row r="3" spans="1:22">
      <c r="A3" t="s">
        <v>874</v>
      </c>
    </row>
    <row r="4" spans="1:22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628644</v>
      </c>
      <c r="C7" s="8">
        <v>653988</v>
      </c>
      <c r="D7" s="8">
        <v>25344</v>
      </c>
      <c r="E7" s="9">
        <v>6.6090580603945792E-3</v>
      </c>
      <c r="G7" s="1" t="s">
        <v>7</v>
      </c>
      <c r="H7" s="8">
        <v>653988</v>
      </c>
      <c r="I7" s="8">
        <v>667115</v>
      </c>
      <c r="J7" s="8">
        <v>13127</v>
      </c>
      <c r="K7" s="9">
        <v>6.6464711313616309E-3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304428</v>
      </c>
      <c r="C9" s="12">
        <v>320432</v>
      </c>
      <c r="D9" s="12">
        <v>16004</v>
      </c>
      <c r="E9" s="13">
        <v>8.5758099287838174E-3</v>
      </c>
      <c r="G9" s="11" t="s">
        <v>9</v>
      </c>
      <c r="H9" s="12">
        <v>320432</v>
      </c>
      <c r="I9" s="12">
        <v>325996</v>
      </c>
      <c r="J9" s="12">
        <v>5564</v>
      </c>
      <c r="K9" s="13">
        <v>5.7548378188014837E-3</v>
      </c>
    </row>
    <row r="10" spans="1:22">
      <c r="A10" s="14" t="s">
        <v>10</v>
      </c>
      <c r="B10" s="12">
        <v>324216</v>
      </c>
      <c r="C10" s="12">
        <v>333556</v>
      </c>
      <c r="D10" s="12">
        <v>9340</v>
      </c>
      <c r="E10" s="13">
        <v>4.7446883835398079E-3</v>
      </c>
      <c r="G10" s="11" t="s">
        <v>10</v>
      </c>
      <c r="H10" s="12">
        <v>333556</v>
      </c>
      <c r="I10" s="12">
        <v>341119</v>
      </c>
      <c r="J10" s="12">
        <v>7563</v>
      </c>
      <c r="K10" s="13">
        <v>7.501537511992673E-3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557843</v>
      </c>
      <c r="C12" s="12">
        <v>568197</v>
      </c>
      <c r="D12" s="12">
        <v>10354</v>
      </c>
      <c r="E12" s="13">
        <v>3.0698070352144224E-3</v>
      </c>
      <c r="G12" s="11" t="s">
        <v>12</v>
      </c>
      <c r="H12" s="12">
        <v>568197</v>
      </c>
      <c r="I12" s="12">
        <v>568814</v>
      </c>
      <c r="J12" s="12">
        <v>617</v>
      </c>
      <c r="K12" s="13">
        <v>3.6183272295420288E-4</v>
      </c>
    </row>
    <row r="13" spans="1:22">
      <c r="A13" s="14" t="s">
        <v>13</v>
      </c>
      <c r="B13" s="12">
        <v>70801</v>
      </c>
      <c r="C13" s="12">
        <v>85791</v>
      </c>
      <c r="D13" s="12">
        <v>14990</v>
      </c>
      <c r="E13" s="13">
        <v>3.2524557594719949E-2</v>
      </c>
      <c r="G13" s="14" t="s">
        <v>13</v>
      </c>
      <c r="H13" s="12">
        <v>85791</v>
      </c>
      <c r="I13" s="12">
        <v>98301</v>
      </c>
      <c r="J13" s="12">
        <v>12510</v>
      </c>
      <c r="K13" s="13">
        <v>4.6418482723576293E-2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538545</v>
      </c>
      <c r="C15" s="12">
        <v>546048</v>
      </c>
      <c r="D15" s="12">
        <v>7503</v>
      </c>
      <c r="E15" s="13">
        <v>2.3086316964304743E-3</v>
      </c>
      <c r="G15" s="11" t="s">
        <v>15</v>
      </c>
      <c r="H15" s="12">
        <v>546048</v>
      </c>
      <c r="I15" s="12">
        <v>534042</v>
      </c>
      <c r="J15" s="12">
        <v>-12006</v>
      </c>
      <c r="K15" s="13">
        <v>-7.3834065438371788E-3</v>
      </c>
    </row>
    <row r="16" spans="1:22">
      <c r="A16" s="11" t="s">
        <v>16</v>
      </c>
      <c r="B16" s="12">
        <v>15628</v>
      </c>
      <c r="C16" s="12">
        <v>21101</v>
      </c>
      <c r="D16" s="12">
        <v>5473</v>
      </c>
      <c r="E16" s="13">
        <v>5.1315996340360437E-2</v>
      </c>
      <c r="G16" s="11" t="s">
        <v>16</v>
      </c>
      <c r="H16" s="12">
        <v>21101</v>
      </c>
      <c r="I16" s="12">
        <v>26035</v>
      </c>
      <c r="J16" s="12">
        <v>4934</v>
      </c>
      <c r="K16" s="13">
        <v>7.2551566478659346E-2</v>
      </c>
    </row>
    <row r="17" spans="1:11">
      <c r="A17" s="11" t="s">
        <v>17</v>
      </c>
      <c r="B17" s="12">
        <v>15701</v>
      </c>
      <c r="C17" s="12">
        <v>24144</v>
      </c>
      <c r="D17" s="12">
        <v>8443</v>
      </c>
      <c r="E17" s="13">
        <v>7.435296022912441E-2</v>
      </c>
      <c r="G17" s="11" t="s">
        <v>17</v>
      </c>
      <c r="H17" s="12">
        <v>24144</v>
      </c>
      <c r="I17" s="12">
        <v>28658</v>
      </c>
      <c r="J17" s="12">
        <v>4514</v>
      </c>
      <c r="K17" s="13">
        <v>5.8795821332809917E-2</v>
      </c>
    </row>
    <row r="18" spans="1:11">
      <c r="A18" s="11" t="s">
        <v>18</v>
      </c>
      <c r="B18" s="12">
        <v>46575</v>
      </c>
      <c r="C18" s="12">
        <v>53866</v>
      </c>
      <c r="D18" s="12">
        <v>7291</v>
      </c>
      <c r="E18" s="13">
        <v>2.4535419700729921E-2</v>
      </c>
      <c r="G18" s="11" t="s">
        <v>18</v>
      </c>
      <c r="H18" s="12">
        <v>53866</v>
      </c>
      <c r="I18" s="12">
        <v>65550</v>
      </c>
      <c r="J18" s="12">
        <v>11684</v>
      </c>
      <c r="K18" s="13">
        <v>6.7626446010966568E-2</v>
      </c>
    </row>
    <row r="19" spans="1:11">
      <c r="A19" s="14" t="s">
        <v>19</v>
      </c>
      <c r="B19" s="15">
        <v>12195</v>
      </c>
      <c r="C19" s="15">
        <v>8829</v>
      </c>
      <c r="D19" s="15">
        <v>-3366</v>
      </c>
      <c r="E19" s="16">
        <v>-5.2407491311167731E-2</v>
      </c>
      <c r="G19" s="11" t="s">
        <v>19</v>
      </c>
      <c r="H19" s="12">
        <v>8829</v>
      </c>
      <c r="I19" s="12">
        <v>12830</v>
      </c>
      <c r="J19" s="12">
        <v>4001</v>
      </c>
      <c r="K19" s="13">
        <v>0.13267429971916167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148132</v>
      </c>
      <c r="C21" s="12">
        <v>142287</v>
      </c>
      <c r="D21" s="12">
        <v>-5845</v>
      </c>
      <c r="E21" s="13">
        <v>-6.6871447869393252E-3</v>
      </c>
      <c r="G21" s="11" t="s">
        <v>21</v>
      </c>
      <c r="H21" s="12">
        <v>142287</v>
      </c>
      <c r="I21" s="12">
        <v>142791</v>
      </c>
      <c r="J21" s="12">
        <v>504</v>
      </c>
      <c r="K21" s="13">
        <v>1.1793208780144226E-3</v>
      </c>
    </row>
    <row r="22" spans="1:11">
      <c r="A22" s="11" t="s">
        <v>22</v>
      </c>
      <c r="B22" s="12">
        <v>62184</v>
      </c>
      <c r="C22" s="12">
        <v>74931</v>
      </c>
      <c r="D22" s="12">
        <v>12747</v>
      </c>
      <c r="E22" s="13">
        <v>3.156629955365764E-2</v>
      </c>
      <c r="G22" s="11" t="s">
        <v>22</v>
      </c>
      <c r="H22" s="12">
        <v>74931</v>
      </c>
      <c r="I22" s="12">
        <v>73151</v>
      </c>
      <c r="J22" s="12">
        <v>-1780</v>
      </c>
      <c r="K22" s="13">
        <v>-7.9819378540727515E-3</v>
      </c>
    </row>
    <row r="23" spans="1:11">
      <c r="A23" s="11" t="s">
        <v>23</v>
      </c>
      <c r="B23" s="12">
        <v>89305</v>
      </c>
      <c r="C23" s="12">
        <v>83736</v>
      </c>
      <c r="D23" s="12">
        <v>-5569</v>
      </c>
      <c r="E23" s="13">
        <v>-1.0674037935316849E-2</v>
      </c>
      <c r="G23" s="11" t="s">
        <v>23</v>
      </c>
      <c r="H23" s="12">
        <v>83736</v>
      </c>
      <c r="I23" s="12">
        <v>80580</v>
      </c>
      <c r="J23" s="12">
        <v>-3156</v>
      </c>
      <c r="K23" s="13">
        <v>-1.2724520836176478E-2</v>
      </c>
    </row>
    <row r="24" spans="1:11">
      <c r="A24" s="11" t="s">
        <v>24</v>
      </c>
      <c r="B24" s="12">
        <v>110086</v>
      </c>
      <c r="C24" s="12">
        <v>104674</v>
      </c>
      <c r="D24" s="12">
        <v>-5412</v>
      </c>
      <c r="E24" s="13">
        <v>-8.3666564112769848E-3</v>
      </c>
      <c r="G24" s="11" t="s">
        <v>24</v>
      </c>
      <c r="H24" s="12">
        <v>104674</v>
      </c>
      <c r="I24" s="12">
        <v>99029</v>
      </c>
      <c r="J24" s="12">
        <v>-5645</v>
      </c>
      <c r="K24" s="13">
        <v>-1.8309644532389591E-2</v>
      </c>
    </row>
    <row r="25" spans="1:11">
      <c r="A25" s="11" t="s">
        <v>25</v>
      </c>
      <c r="B25" s="12">
        <v>88698</v>
      </c>
      <c r="C25" s="12">
        <v>101984</v>
      </c>
      <c r="D25" s="12">
        <v>13286</v>
      </c>
      <c r="E25" s="13">
        <v>2.3535795896187262E-2</v>
      </c>
      <c r="G25" s="11" t="s">
        <v>25</v>
      </c>
      <c r="H25" s="12">
        <v>101984</v>
      </c>
      <c r="I25" s="12">
        <v>108934</v>
      </c>
      <c r="J25" s="12">
        <v>6950</v>
      </c>
      <c r="K25" s="13">
        <v>2.2218656669216852E-2</v>
      </c>
    </row>
    <row r="26" spans="1:11">
      <c r="A26" s="11" t="s">
        <v>26</v>
      </c>
      <c r="B26" s="12">
        <v>50966</v>
      </c>
      <c r="C26" s="12">
        <v>68308</v>
      </c>
      <c r="D26" s="12">
        <v>17342</v>
      </c>
      <c r="E26" s="13">
        <v>5.0022253458375188E-2</v>
      </c>
      <c r="G26" s="11" t="s">
        <v>26</v>
      </c>
      <c r="H26" s="12">
        <v>68308</v>
      </c>
      <c r="I26" s="12">
        <v>78624</v>
      </c>
      <c r="J26" s="12">
        <v>10316</v>
      </c>
      <c r="K26" s="13">
        <v>4.7999772450308509E-2</v>
      </c>
    </row>
    <row r="27" spans="1:11">
      <c r="A27" s="14" t="s">
        <v>27</v>
      </c>
      <c r="B27" s="15">
        <v>79273</v>
      </c>
      <c r="C27" s="15">
        <v>78068</v>
      </c>
      <c r="D27" s="15">
        <v>-1205</v>
      </c>
      <c r="E27" s="16">
        <v>-2.5496357605192532E-3</v>
      </c>
      <c r="G27" s="14" t="s">
        <v>27</v>
      </c>
      <c r="H27" s="15">
        <v>78068</v>
      </c>
      <c r="I27" s="15">
        <v>84006</v>
      </c>
      <c r="J27" s="15">
        <v>5938</v>
      </c>
      <c r="K27" s="16">
        <v>2.4737000065687464E-2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480512</v>
      </c>
      <c r="C33" s="6">
        <v>511701</v>
      </c>
      <c r="D33" s="6">
        <v>31189</v>
      </c>
      <c r="E33" s="7">
        <v>1.0536500058310194E-2</v>
      </c>
      <c r="G33" s="5" t="s">
        <v>31</v>
      </c>
      <c r="H33" s="8">
        <v>511701</v>
      </c>
      <c r="I33" s="8">
        <v>524324</v>
      </c>
      <c r="J33" s="8">
        <v>12623</v>
      </c>
      <c r="K33" s="9">
        <v>8.1561966013388165E-3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229026</v>
      </c>
      <c r="C35" s="12">
        <v>247219</v>
      </c>
      <c r="D35" s="12">
        <v>18193</v>
      </c>
      <c r="E35" s="13">
        <v>1.2821339042593749E-2</v>
      </c>
      <c r="G35" s="11" t="s">
        <v>9</v>
      </c>
      <c r="H35" s="12">
        <v>247219</v>
      </c>
      <c r="I35" s="12">
        <v>252534</v>
      </c>
      <c r="J35" s="12">
        <v>5315</v>
      </c>
      <c r="K35" s="13">
        <v>7.1156332099551189E-3</v>
      </c>
    </row>
    <row r="36" spans="1:11">
      <c r="A36" s="14" t="s">
        <v>10</v>
      </c>
      <c r="B36" s="15">
        <v>251486</v>
      </c>
      <c r="C36" s="15">
        <v>264482</v>
      </c>
      <c r="D36" s="15">
        <v>12996</v>
      </c>
      <c r="E36" s="16">
        <v>8.4330048126866064E-3</v>
      </c>
      <c r="G36" s="11" t="s">
        <v>10</v>
      </c>
      <c r="H36" s="12">
        <v>264482</v>
      </c>
      <c r="I36" s="12">
        <v>271790</v>
      </c>
      <c r="J36" s="12">
        <v>7308</v>
      </c>
      <c r="K36" s="13">
        <v>9.1269028852081213E-3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417936</v>
      </c>
      <c r="C38" s="12">
        <v>433412</v>
      </c>
      <c r="D38" s="12">
        <v>15476</v>
      </c>
      <c r="E38" s="13">
        <v>6.0784770879640515E-3</v>
      </c>
      <c r="G38" s="11" t="s">
        <v>12</v>
      </c>
      <c r="H38" s="12">
        <v>433412</v>
      </c>
      <c r="I38" s="12">
        <v>433709</v>
      </c>
      <c r="J38" s="12">
        <v>297</v>
      </c>
      <c r="K38" s="13">
        <v>2.2836791555835845E-4</v>
      </c>
    </row>
    <row r="39" spans="1:11">
      <c r="A39" s="14" t="s">
        <v>13</v>
      </c>
      <c r="B39" s="15">
        <v>62576</v>
      </c>
      <c r="C39" s="15">
        <v>78289</v>
      </c>
      <c r="D39" s="15">
        <v>15713</v>
      </c>
      <c r="E39" s="16">
        <v>3.8043351476988896E-2</v>
      </c>
      <c r="G39" s="14" t="s">
        <v>13</v>
      </c>
      <c r="H39" s="12">
        <v>78289</v>
      </c>
      <c r="I39" s="12">
        <v>90615</v>
      </c>
      <c r="J39" s="12">
        <v>12326</v>
      </c>
      <c r="K39" s="13">
        <v>4.9944758130700428E-2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421667</v>
      </c>
      <c r="C41" s="12">
        <v>436546</v>
      </c>
      <c r="D41" s="12">
        <v>14879</v>
      </c>
      <c r="E41" s="13">
        <v>5.7963760957235877E-3</v>
      </c>
      <c r="G41" s="11" t="s">
        <v>15</v>
      </c>
      <c r="H41" s="12">
        <v>436546</v>
      </c>
      <c r="I41" s="12">
        <v>433067</v>
      </c>
      <c r="J41" s="12">
        <v>-3479</v>
      </c>
      <c r="K41" s="13">
        <v>-2.6635474520396718E-3</v>
      </c>
    </row>
    <row r="42" spans="1:11">
      <c r="A42" s="11" t="s">
        <v>16</v>
      </c>
      <c r="B42" s="12">
        <v>10657</v>
      </c>
      <c r="C42" s="12">
        <v>15366</v>
      </c>
      <c r="D42" s="12">
        <v>4709</v>
      </c>
      <c r="E42" s="13">
        <v>6.2888342506622008E-2</v>
      </c>
      <c r="G42" s="11" t="s">
        <v>16</v>
      </c>
      <c r="H42" s="12">
        <v>15366</v>
      </c>
      <c r="I42" s="12">
        <v>18434</v>
      </c>
      <c r="J42" s="12">
        <v>3068</v>
      </c>
      <c r="K42" s="13">
        <v>6.2558667088463915E-2</v>
      </c>
    </row>
    <row r="43" spans="1:11">
      <c r="A43" s="11" t="s">
        <v>17</v>
      </c>
      <c r="B43" s="12">
        <v>11332</v>
      </c>
      <c r="C43" s="12">
        <v>17436</v>
      </c>
      <c r="D43" s="12">
        <v>6104</v>
      </c>
      <c r="E43" s="13">
        <v>7.4459497451011103E-2</v>
      </c>
      <c r="G43" s="11" t="s">
        <v>17</v>
      </c>
      <c r="H43" s="12">
        <v>17436</v>
      </c>
      <c r="I43" s="12">
        <v>21296</v>
      </c>
      <c r="J43" s="12">
        <v>3860</v>
      </c>
      <c r="K43" s="13">
        <v>6.893277311298851E-2</v>
      </c>
    </row>
    <row r="44" spans="1:11">
      <c r="A44" s="11" t="s">
        <v>18</v>
      </c>
      <c r="B44" s="12">
        <v>29362</v>
      </c>
      <c r="C44" s="12">
        <v>36603</v>
      </c>
      <c r="D44" s="12">
        <v>7241</v>
      </c>
      <c r="E44" s="13">
        <v>3.7421333543439461E-2</v>
      </c>
      <c r="G44" s="11" t="s">
        <v>18</v>
      </c>
      <c r="H44" s="12">
        <v>36603</v>
      </c>
      <c r="I44" s="12">
        <v>43858</v>
      </c>
      <c r="J44" s="12">
        <v>7255</v>
      </c>
      <c r="K44" s="13">
        <v>6.2129277904281244E-2</v>
      </c>
    </row>
    <row r="45" spans="1:11">
      <c r="A45" s="14" t="s">
        <v>19</v>
      </c>
      <c r="B45" s="15">
        <v>7494</v>
      </c>
      <c r="C45" s="15">
        <v>5750</v>
      </c>
      <c r="D45" s="15">
        <v>-1744</v>
      </c>
      <c r="E45" s="16">
        <v>-4.3190028632541844E-2</v>
      </c>
      <c r="G45" s="11" t="s">
        <v>19</v>
      </c>
      <c r="H45" s="12">
        <v>5750</v>
      </c>
      <c r="I45" s="12">
        <v>7669</v>
      </c>
      <c r="J45" s="12">
        <v>1919</v>
      </c>
      <c r="K45" s="13">
        <v>0.10075406434792744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62184</v>
      </c>
      <c r="C47" s="12">
        <v>74931</v>
      </c>
      <c r="D47" s="12">
        <v>12747</v>
      </c>
      <c r="E47" s="13">
        <v>3.156629955365764E-2</v>
      </c>
      <c r="G47" s="11" t="s">
        <v>22</v>
      </c>
      <c r="H47" s="12">
        <v>74931</v>
      </c>
      <c r="I47" s="12">
        <v>73151</v>
      </c>
      <c r="J47" s="12">
        <v>-1780</v>
      </c>
      <c r="K47" s="13">
        <v>-7.9819378540727515E-3</v>
      </c>
    </row>
    <row r="48" spans="1:11">
      <c r="A48" s="11" t="s">
        <v>23</v>
      </c>
      <c r="B48" s="12">
        <v>89305</v>
      </c>
      <c r="C48" s="12">
        <v>83736</v>
      </c>
      <c r="D48" s="12">
        <v>-5569</v>
      </c>
      <c r="E48" s="13">
        <v>-1.0674037935316849E-2</v>
      </c>
      <c r="G48" s="11" t="s">
        <v>23</v>
      </c>
      <c r="H48" s="12">
        <v>83736</v>
      </c>
      <c r="I48" s="12">
        <v>80580</v>
      </c>
      <c r="J48" s="12">
        <v>-3156</v>
      </c>
      <c r="K48" s="13">
        <v>-1.2724520836176478E-2</v>
      </c>
    </row>
    <row r="49" spans="1:11">
      <c r="A49" s="11" t="s">
        <v>24</v>
      </c>
      <c r="B49" s="12">
        <v>110086</v>
      </c>
      <c r="C49" s="12">
        <v>104674</v>
      </c>
      <c r="D49" s="12">
        <v>-5412</v>
      </c>
      <c r="E49" s="13">
        <v>-8.3666564112769848E-3</v>
      </c>
      <c r="G49" s="11" t="s">
        <v>24</v>
      </c>
      <c r="H49" s="12">
        <v>104674</v>
      </c>
      <c r="I49" s="12">
        <v>99029</v>
      </c>
      <c r="J49" s="12">
        <v>-5645</v>
      </c>
      <c r="K49" s="13">
        <v>-1.8309644532389591E-2</v>
      </c>
    </row>
    <row r="50" spans="1:11">
      <c r="A50" s="11" t="s">
        <v>25</v>
      </c>
      <c r="B50" s="12">
        <v>88698</v>
      </c>
      <c r="C50" s="12">
        <v>101984</v>
      </c>
      <c r="D50" s="12">
        <v>13286</v>
      </c>
      <c r="E50" s="13">
        <v>2.3535795896187262E-2</v>
      </c>
      <c r="G50" s="11" t="s">
        <v>25</v>
      </c>
      <c r="H50" s="12">
        <v>101984</v>
      </c>
      <c r="I50" s="12">
        <v>108934</v>
      </c>
      <c r="J50" s="12">
        <v>6950</v>
      </c>
      <c r="K50" s="13">
        <v>2.2218656669216852E-2</v>
      </c>
    </row>
    <row r="51" spans="1:11">
      <c r="A51" s="11" t="s">
        <v>26</v>
      </c>
      <c r="B51" s="12">
        <v>50966</v>
      </c>
      <c r="C51" s="12">
        <v>68308</v>
      </c>
      <c r="D51" s="12">
        <v>17342</v>
      </c>
      <c r="E51" s="13">
        <v>5.0022253458375188E-2</v>
      </c>
      <c r="G51" s="11" t="s">
        <v>26</v>
      </c>
      <c r="H51" s="12">
        <v>68308</v>
      </c>
      <c r="I51" s="12">
        <v>78624</v>
      </c>
      <c r="J51" s="12">
        <v>10316</v>
      </c>
      <c r="K51" s="13">
        <v>4.7999772450308509E-2</v>
      </c>
    </row>
    <row r="52" spans="1:11">
      <c r="A52" s="14" t="s">
        <v>27</v>
      </c>
      <c r="B52" s="15">
        <v>79273</v>
      </c>
      <c r="C52" s="15">
        <v>78068</v>
      </c>
      <c r="D52" s="15">
        <v>-1205</v>
      </c>
      <c r="E52" s="16">
        <v>-2.5496357605192532E-3</v>
      </c>
      <c r="G52" s="14" t="s">
        <v>27</v>
      </c>
      <c r="H52" s="15">
        <v>78068</v>
      </c>
      <c r="I52" s="15">
        <v>84006</v>
      </c>
      <c r="J52" s="15">
        <v>5938</v>
      </c>
      <c r="K52" s="16">
        <v>2.4737000065687464E-2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97303</v>
      </c>
      <c r="C54" s="22">
        <v>77128</v>
      </c>
      <c r="D54" s="22">
        <v>-20175</v>
      </c>
      <c r="E54" s="13">
        <v>-3.7986928244426066E-2</v>
      </c>
      <c r="G54" s="11" t="s">
        <v>33</v>
      </c>
      <c r="H54" s="22">
        <v>77128</v>
      </c>
      <c r="I54" s="22">
        <v>75425</v>
      </c>
      <c r="J54" s="22">
        <v>-1703</v>
      </c>
      <c r="K54" s="13">
        <v>-7.4149043827732575E-3</v>
      </c>
    </row>
    <row r="55" spans="1:11">
      <c r="A55" s="11" t="s">
        <v>34</v>
      </c>
      <c r="B55" s="22">
        <v>141087</v>
      </c>
      <c r="C55" s="22">
        <v>160682</v>
      </c>
      <c r="D55" s="22">
        <v>19595</v>
      </c>
      <c r="E55" s="13">
        <v>2.191170036585377E-2</v>
      </c>
      <c r="G55" s="11" t="s">
        <v>34</v>
      </c>
      <c r="H55" s="22">
        <v>160682</v>
      </c>
      <c r="I55" s="22">
        <v>149798</v>
      </c>
      <c r="J55" s="22">
        <v>-10884</v>
      </c>
      <c r="K55" s="13">
        <v>-2.3108654541684648E-2</v>
      </c>
    </row>
    <row r="56" spans="1:11">
      <c r="A56" s="11" t="s">
        <v>35</v>
      </c>
      <c r="B56" s="22">
        <v>90360</v>
      </c>
      <c r="C56" s="22">
        <v>93884</v>
      </c>
      <c r="D56" s="22">
        <v>3524</v>
      </c>
      <c r="E56" s="13">
        <v>6.3967534050066721E-3</v>
      </c>
      <c r="G56" s="11" t="s">
        <v>35</v>
      </c>
      <c r="H56" s="22">
        <v>93884</v>
      </c>
      <c r="I56" s="22">
        <v>102713</v>
      </c>
      <c r="J56" s="22">
        <v>8829</v>
      </c>
      <c r="K56" s="13">
        <v>3.041287473574239E-2</v>
      </c>
    </row>
    <row r="57" spans="1:11">
      <c r="A57" s="11" t="s">
        <v>36</v>
      </c>
      <c r="B57" s="22">
        <v>35321</v>
      </c>
      <c r="C57" s="22">
        <v>39976</v>
      </c>
      <c r="D57" s="22">
        <v>4655</v>
      </c>
      <c r="E57" s="13">
        <v>2.0847942059623703E-2</v>
      </c>
      <c r="G57" s="11" t="s">
        <v>36</v>
      </c>
      <c r="H57" s="22">
        <v>39976</v>
      </c>
      <c r="I57" s="22">
        <v>42129</v>
      </c>
      <c r="J57" s="22">
        <v>2153</v>
      </c>
      <c r="K57" s="13">
        <v>1.7639458137517217E-2</v>
      </c>
    </row>
    <row r="58" spans="1:11">
      <c r="A58" s="11" t="s">
        <v>37</v>
      </c>
      <c r="B58" s="22">
        <v>74090</v>
      </c>
      <c r="C58" s="22">
        <v>90257</v>
      </c>
      <c r="D58" s="22">
        <v>16167</v>
      </c>
      <c r="E58" s="13">
        <v>3.3443845487574952E-2</v>
      </c>
      <c r="G58" s="11" t="s">
        <v>37</v>
      </c>
      <c r="H58" s="22">
        <v>90257</v>
      </c>
      <c r="I58" s="22">
        <v>97646</v>
      </c>
      <c r="J58" s="22">
        <v>7389</v>
      </c>
      <c r="K58" s="13">
        <v>2.6576191333925303E-2</v>
      </c>
    </row>
    <row r="59" spans="1:11">
      <c r="A59" s="14" t="s">
        <v>38</v>
      </c>
      <c r="B59" s="23">
        <v>42351</v>
      </c>
      <c r="C59" s="23">
        <v>49774</v>
      </c>
      <c r="D59" s="23">
        <v>7423</v>
      </c>
      <c r="E59" s="16">
        <v>2.7282316609096524E-2</v>
      </c>
      <c r="G59" s="14" t="s">
        <v>38</v>
      </c>
      <c r="H59" s="23">
        <v>49774</v>
      </c>
      <c r="I59" s="23">
        <v>56613</v>
      </c>
      <c r="J59" s="23">
        <v>6839</v>
      </c>
      <c r="K59" s="16">
        <v>4.3849470609156782E-2</v>
      </c>
    </row>
    <row r="61" spans="1:11">
      <c r="A61" t="s">
        <v>50</v>
      </c>
    </row>
    <row r="62" spans="1:11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325240</v>
      </c>
      <c r="C65" s="6">
        <v>352083</v>
      </c>
      <c r="D65" s="6">
        <v>26843</v>
      </c>
      <c r="E65" s="25">
        <v>1.3304996102291078E-2</v>
      </c>
      <c r="G65" s="5" t="s">
        <v>42</v>
      </c>
      <c r="H65" s="8">
        <v>352083</v>
      </c>
      <c r="I65" s="8">
        <v>371130</v>
      </c>
      <c r="J65" s="8">
        <v>19047</v>
      </c>
      <c r="K65" s="26">
        <v>1.7716936242401671E-2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171731</v>
      </c>
      <c r="C67" s="12">
        <v>184526</v>
      </c>
      <c r="D67" s="12">
        <v>12795</v>
      </c>
      <c r="E67" s="27">
        <v>1.2048855596714203E-2</v>
      </c>
      <c r="G67" s="11" t="s">
        <v>9</v>
      </c>
      <c r="H67" s="12">
        <v>184526</v>
      </c>
      <c r="I67" s="12">
        <v>194415</v>
      </c>
      <c r="J67" s="12">
        <v>9889</v>
      </c>
      <c r="K67" s="27">
        <v>1.755384738175958E-2</v>
      </c>
    </row>
    <row r="68" spans="1:11">
      <c r="A68" s="14" t="s">
        <v>10</v>
      </c>
      <c r="B68" s="15">
        <v>153509</v>
      </c>
      <c r="C68" s="15">
        <v>167557</v>
      </c>
      <c r="D68" s="15">
        <v>14048</v>
      </c>
      <c r="E68" s="28">
        <v>1.4701079106370862E-2</v>
      </c>
      <c r="G68" s="14" t="s">
        <v>10</v>
      </c>
      <c r="H68" s="12">
        <v>167557</v>
      </c>
      <c r="I68" s="12">
        <v>176715</v>
      </c>
      <c r="J68" s="12">
        <v>9158</v>
      </c>
      <c r="K68" s="27">
        <v>1.7896481143949039E-2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288209</v>
      </c>
      <c r="C70" s="12">
        <v>299109</v>
      </c>
      <c r="D70" s="12">
        <v>10900</v>
      </c>
      <c r="E70" s="27">
        <v>6.2062031770577786E-3</v>
      </c>
      <c r="G70" s="11" t="s">
        <v>12</v>
      </c>
      <c r="H70" s="12">
        <v>299109</v>
      </c>
      <c r="I70" s="12">
        <v>307086</v>
      </c>
      <c r="J70" s="12">
        <v>7977</v>
      </c>
      <c r="K70" s="27">
        <v>8.8118589143519888E-3</v>
      </c>
    </row>
    <row r="71" spans="1:11">
      <c r="A71" s="14" t="s">
        <v>13</v>
      </c>
      <c r="B71" s="15">
        <v>37031</v>
      </c>
      <c r="C71" s="15">
        <v>52974</v>
      </c>
      <c r="D71" s="15">
        <v>15943</v>
      </c>
      <c r="E71" s="28">
        <v>6.1490767553423753E-2</v>
      </c>
      <c r="G71" s="14" t="s">
        <v>13</v>
      </c>
      <c r="H71" s="12">
        <v>52974</v>
      </c>
      <c r="I71" s="12">
        <v>64044</v>
      </c>
      <c r="J71" s="12">
        <v>11070</v>
      </c>
      <c r="K71" s="27">
        <v>6.5299918713090266E-2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287688</v>
      </c>
      <c r="C73" s="12">
        <v>301521</v>
      </c>
      <c r="D73" s="12">
        <v>13833</v>
      </c>
      <c r="E73" s="27">
        <v>7.8578968039875186E-3</v>
      </c>
      <c r="G73" s="11" t="s">
        <v>15</v>
      </c>
      <c r="H73" s="12">
        <v>301521</v>
      </c>
      <c r="I73" s="12">
        <v>306363</v>
      </c>
      <c r="J73" s="12">
        <v>4842</v>
      </c>
      <c r="K73" s="27">
        <v>5.3244607960414303E-3</v>
      </c>
    </row>
    <row r="74" spans="1:11">
      <c r="A74" s="11" t="s">
        <v>16</v>
      </c>
      <c r="B74" s="12">
        <v>7985</v>
      </c>
      <c r="C74" s="12">
        <v>11353</v>
      </c>
      <c r="D74" s="12">
        <v>3368</v>
      </c>
      <c r="E74" s="27">
        <v>6.0407082067470919E-2</v>
      </c>
      <c r="G74" s="11" t="s">
        <v>16</v>
      </c>
      <c r="H74" s="12">
        <v>11353</v>
      </c>
      <c r="I74" s="12">
        <v>14387</v>
      </c>
      <c r="J74" s="12">
        <v>3034</v>
      </c>
      <c r="K74" s="27">
        <v>8.2147686343154724E-2</v>
      </c>
    </row>
    <row r="75" spans="1:11">
      <c r="A75" s="11" t="s">
        <v>17</v>
      </c>
      <c r="B75" s="12">
        <v>7195</v>
      </c>
      <c r="C75" s="12">
        <v>12011</v>
      </c>
      <c r="D75" s="12">
        <v>4816</v>
      </c>
      <c r="E75" s="27">
        <v>8.9159276540560661E-2</v>
      </c>
      <c r="G75" s="11" t="s">
        <v>17</v>
      </c>
      <c r="H75" s="12">
        <v>12011</v>
      </c>
      <c r="I75" s="12">
        <v>15906</v>
      </c>
      <c r="J75" s="12">
        <v>3895</v>
      </c>
      <c r="K75" s="27">
        <v>9.814731415779443E-2</v>
      </c>
    </row>
    <row r="76" spans="1:11">
      <c r="A76" s="11" t="s">
        <v>18</v>
      </c>
      <c r="B76" s="12">
        <v>17447</v>
      </c>
      <c r="C76" s="12">
        <v>23020</v>
      </c>
      <c r="D76" s="12">
        <v>5573</v>
      </c>
      <c r="E76" s="27">
        <v>4.7283094343045784E-2</v>
      </c>
      <c r="G76" s="11" t="s">
        <v>18</v>
      </c>
      <c r="H76" s="12">
        <v>23020</v>
      </c>
      <c r="I76" s="12">
        <v>29353</v>
      </c>
      <c r="J76" s="12">
        <v>6333</v>
      </c>
      <c r="K76" s="27">
        <v>8.4382229172081047E-2</v>
      </c>
    </row>
    <row r="77" spans="1:11">
      <c r="A77" s="14" t="s">
        <v>19</v>
      </c>
      <c r="B77" s="15">
        <v>4925</v>
      </c>
      <c r="C77" s="15">
        <v>4178</v>
      </c>
      <c r="D77" s="15">
        <v>-747</v>
      </c>
      <c r="E77" s="28">
        <v>-2.7042880902347188E-2</v>
      </c>
      <c r="G77" s="14" t="s">
        <v>19</v>
      </c>
      <c r="H77" s="12">
        <v>4178</v>
      </c>
      <c r="I77" s="12">
        <v>5121</v>
      </c>
      <c r="J77" s="12">
        <v>943</v>
      </c>
      <c r="K77" s="27">
        <v>7.019301827371649E-2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43301</v>
      </c>
      <c r="C79" s="12">
        <v>50479</v>
      </c>
      <c r="D79" s="12">
        <v>7178</v>
      </c>
      <c r="E79" s="27">
        <v>2.5893164470205399E-2</v>
      </c>
      <c r="G79" s="11" t="s">
        <v>22</v>
      </c>
      <c r="H79" s="12">
        <v>50479</v>
      </c>
      <c r="I79" s="12">
        <v>48654</v>
      </c>
      <c r="J79" s="12">
        <v>-1825</v>
      </c>
      <c r="K79" s="27">
        <v>-1.2199437083489695E-2</v>
      </c>
    </row>
    <row r="80" spans="1:11">
      <c r="A80" s="11" t="s">
        <v>23</v>
      </c>
      <c r="B80" s="12">
        <v>74045</v>
      </c>
      <c r="C80" s="12">
        <v>70274</v>
      </c>
      <c r="D80" s="12">
        <v>-3771</v>
      </c>
      <c r="E80" s="27">
        <v>-8.674016686892938E-3</v>
      </c>
      <c r="G80" s="11" t="s">
        <v>23</v>
      </c>
      <c r="H80" s="12">
        <v>70274</v>
      </c>
      <c r="I80" s="12">
        <v>68782</v>
      </c>
      <c r="J80" s="12">
        <v>-1492</v>
      </c>
      <c r="K80" s="27">
        <v>-7.1277442999284624E-3</v>
      </c>
    </row>
    <row r="81" spans="1:11">
      <c r="A81" s="11" t="s">
        <v>24</v>
      </c>
      <c r="B81" s="12">
        <v>91053</v>
      </c>
      <c r="C81" s="12">
        <v>86340</v>
      </c>
      <c r="D81" s="12">
        <v>-4713</v>
      </c>
      <c r="E81" s="27">
        <v>-8.8190097830469494E-3</v>
      </c>
      <c r="G81" s="11" t="s">
        <v>24</v>
      </c>
      <c r="H81" s="12">
        <v>86340</v>
      </c>
      <c r="I81" s="12">
        <v>85937</v>
      </c>
      <c r="J81" s="12">
        <v>-403</v>
      </c>
      <c r="K81" s="27">
        <v>-1.5582914228544631E-3</v>
      </c>
    </row>
    <row r="82" spans="1:11">
      <c r="A82" s="11" t="s">
        <v>25</v>
      </c>
      <c r="B82" s="12">
        <v>73323</v>
      </c>
      <c r="C82" s="12">
        <v>86550</v>
      </c>
      <c r="D82" s="12">
        <v>13227</v>
      </c>
      <c r="E82" s="27">
        <v>2.8026889535157862E-2</v>
      </c>
      <c r="G82" s="11" t="s">
        <v>25</v>
      </c>
      <c r="H82" s="12">
        <v>86550</v>
      </c>
      <c r="I82" s="12">
        <v>94138</v>
      </c>
      <c r="J82" s="12">
        <v>7588</v>
      </c>
      <c r="K82" s="27">
        <v>2.8409228197516123E-2</v>
      </c>
    </row>
    <row r="83" spans="1:11">
      <c r="A83" s="11" t="s">
        <v>26</v>
      </c>
      <c r="B83" s="12">
        <v>33576</v>
      </c>
      <c r="C83" s="12">
        <v>47091</v>
      </c>
      <c r="D83" s="12">
        <v>13515</v>
      </c>
      <c r="E83" s="27">
        <v>5.7997949829555084E-2</v>
      </c>
      <c r="G83" s="11" t="s">
        <v>26</v>
      </c>
      <c r="H83" s="12">
        <v>47091</v>
      </c>
      <c r="I83" s="12">
        <v>57115</v>
      </c>
      <c r="J83" s="12">
        <v>10024</v>
      </c>
      <c r="K83" s="27">
        <v>6.6442446969290359E-2</v>
      </c>
    </row>
    <row r="84" spans="1:11">
      <c r="A84" s="14" t="s">
        <v>27</v>
      </c>
      <c r="B84" s="15">
        <v>9942</v>
      </c>
      <c r="C84" s="15">
        <v>11349</v>
      </c>
      <c r="D84" s="15">
        <v>1407</v>
      </c>
      <c r="E84" s="28">
        <v>2.2305364015618334E-2</v>
      </c>
      <c r="G84" s="14" t="s">
        <v>27</v>
      </c>
      <c r="H84" s="15">
        <v>11349</v>
      </c>
      <c r="I84" s="15">
        <v>16504</v>
      </c>
      <c r="J84" s="15">
        <v>5155</v>
      </c>
      <c r="K84" s="28">
        <v>0.13294946755654879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43425</v>
      </c>
      <c r="C86" s="22">
        <v>31082</v>
      </c>
      <c r="D86" s="22">
        <v>-12343</v>
      </c>
      <c r="E86" s="27">
        <v>-5.4209701651308673E-2</v>
      </c>
      <c r="G86" s="11" t="s">
        <v>33</v>
      </c>
      <c r="H86" s="22">
        <v>31082</v>
      </c>
      <c r="I86" s="22">
        <v>31422</v>
      </c>
      <c r="J86" s="22">
        <v>340</v>
      </c>
      <c r="K86" s="27">
        <v>3.633053943576936E-3</v>
      </c>
    </row>
    <row r="87" spans="1:11">
      <c r="A87" s="11" t="s">
        <v>34</v>
      </c>
      <c r="B87" s="22">
        <v>90216</v>
      </c>
      <c r="C87" s="22">
        <v>106643</v>
      </c>
      <c r="D87" s="22">
        <v>16427</v>
      </c>
      <c r="E87" s="27">
        <v>2.8272286499010368E-2</v>
      </c>
      <c r="G87" s="11" t="s">
        <v>34</v>
      </c>
      <c r="H87" s="22">
        <v>106643</v>
      </c>
      <c r="I87" s="22">
        <v>100683</v>
      </c>
      <c r="J87" s="22">
        <v>-5960</v>
      </c>
      <c r="K87" s="27">
        <v>-1.8987371851173496E-2</v>
      </c>
    </row>
    <row r="88" spans="1:11">
      <c r="A88" s="11" t="s">
        <v>35</v>
      </c>
      <c r="B88" s="22">
        <v>67425</v>
      </c>
      <c r="C88" s="22">
        <v>68845</v>
      </c>
      <c r="D88" s="22">
        <v>1420</v>
      </c>
      <c r="E88" s="27">
        <v>3.4796619948012086E-3</v>
      </c>
      <c r="G88" s="11" t="s">
        <v>35</v>
      </c>
      <c r="H88" s="22">
        <v>68845</v>
      </c>
      <c r="I88" s="22">
        <v>76780</v>
      </c>
      <c r="J88" s="22">
        <v>7935</v>
      </c>
      <c r="K88" s="27">
        <v>3.7031387331233567E-2</v>
      </c>
    </row>
    <row r="89" spans="1:11">
      <c r="A89" s="11" t="s">
        <v>36</v>
      </c>
      <c r="B89" s="22">
        <v>28482</v>
      </c>
      <c r="C89" s="22">
        <v>31947</v>
      </c>
      <c r="D89" s="22">
        <v>3465</v>
      </c>
      <c r="E89" s="27">
        <v>1.9318562938748673E-2</v>
      </c>
      <c r="G89" s="11" t="s">
        <v>36</v>
      </c>
      <c r="H89" s="22">
        <v>31947</v>
      </c>
      <c r="I89" s="22">
        <v>34099</v>
      </c>
      <c r="J89" s="22">
        <v>2152</v>
      </c>
      <c r="K89" s="27">
        <v>2.1967740500143051E-2</v>
      </c>
    </row>
    <row r="90" spans="1:11">
      <c r="A90" s="11" t="s">
        <v>37</v>
      </c>
      <c r="B90" s="22">
        <v>60766</v>
      </c>
      <c r="C90" s="22">
        <v>73156</v>
      </c>
      <c r="D90" s="22">
        <v>12390</v>
      </c>
      <c r="E90" s="27">
        <v>3.1410504777355852E-2</v>
      </c>
      <c r="G90" s="11" t="s">
        <v>37</v>
      </c>
      <c r="H90" s="22">
        <v>73156</v>
      </c>
      <c r="I90" s="22">
        <v>81946</v>
      </c>
      <c r="J90" s="22">
        <v>8790</v>
      </c>
      <c r="K90" s="27">
        <v>3.854647509325293E-2</v>
      </c>
    </row>
    <row r="91" spans="1:11">
      <c r="A91" s="14" t="s">
        <v>38</v>
      </c>
      <c r="B91" s="23">
        <v>34926</v>
      </c>
      <c r="C91" s="23">
        <v>40410</v>
      </c>
      <c r="D91" s="23">
        <v>5484</v>
      </c>
      <c r="E91" s="28">
        <v>2.4605462231432895E-2</v>
      </c>
      <c r="G91" s="14" t="s">
        <v>38</v>
      </c>
      <c r="H91" s="23">
        <v>40410</v>
      </c>
      <c r="I91" s="23">
        <v>46200</v>
      </c>
      <c r="J91" s="23">
        <v>5790</v>
      </c>
      <c r="K91" s="28">
        <v>4.5645264659975648E-2</v>
      </c>
    </row>
    <row r="93" spans="1:11">
      <c r="A93" t="s">
        <v>55</v>
      </c>
    </row>
    <row r="94" spans="1:11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13814</v>
      </c>
      <c r="C97" s="6">
        <v>21591</v>
      </c>
      <c r="D97" s="6">
        <v>7777</v>
      </c>
      <c r="E97" s="9">
        <v>7.7272443919582434E-2</v>
      </c>
      <c r="G97" s="5" t="s">
        <v>46</v>
      </c>
      <c r="H97" s="8">
        <v>21591</v>
      </c>
      <c r="I97" s="8">
        <v>30185</v>
      </c>
      <c r="J97" s="8">
        <v>8594</v>
      </c>
      <c r="K97" s="9">
        <v>0.11816563534345792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7351</v>
      </c>
      <c r="C99" s="12">
        <v>12272</v>
      </c>
      <c r="D99" s="12">
        <v>4921</v>
      </c>
      <c r="E99" s="13">
        <v>8.916786822586098E-2</v>
      </c>
      <c r="G99" s="11" t="s">
        <v>9</v>
      </c>
      <c r="H99" s="12">
        <v>12272</v>
      </c>
      <c r="I99" s="12">
        <v>18529</v>
      </c>
      <c r="J99" s="12">
        <v>6257</v>
      </c>
      <c r="K99" s="13">
        <v>0.14721692326960278</v>
      </c>
    </row>
    <row r="100" spans="1:11">
      <c r="A100" s="14" t="s">
        <v>10</v>
      </c>
      <c r="B100" s="15">
        <v>6463</v>
      </c>
      <c r="C100" s="15">
        <v>9319</v>
      </c>
      <c r="D100" s="15">
        <v>2856</v>
      </c>
      <c r="E100" s="13">
        <v>6.2892133006361206E-2</v>
      </c>
      <c r="G100" s="14" t="s">
        <v>10</v>
      </c>
      <c r="H100" s="12">
        <v>9319</v>
      </c>
      <c r="I100" s="12">
        <v>11656</v>
      </c>
      <c r="J100" s="12">
        <v>2337</v>
      </c>
      <c r="K100" s="13">
        <v>7.7440779749955224E-2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11443</v>
      </c>
      <c r="C102" s="12">
        <v>18461</v>
      </c>
      <c r="D102" s="12">
        <v>7018</v>
      </c>
      <c r="E102" s="13">
        <v>8.2976968686719887E-2</v>
      </c>
      <c r="G102" s="11" t="s">
        <v>12</v>
      </c>
      <c r="H102" s="12">
        <v>18461</v>
      </c>
      <c r="I102" s="12">
        <v>24293</v>
      </c>
      <c r="J102" s="12">
        <v>5832</v>
      </c>
      <c r="K102" s="13">
        <v>9.5826947459238809E-2</v>
      </c>
    </row>
    <row r="103" spans="1:11">
      <c r="A103" s="14" t="s">
        <v>13</v>
      </c>
      <c r="B103" s="15">
        <v>2371</v>
      </c>
      <c r="C103" s="15">
        <v>3130</v>
      </c>
      <c r="D103" s="15">
        <v>759</v>
      </c>
      <c r="E103" s="13">
        <v>4.737482434840401E-2</v>
      </c>
      <c r="G103" s="14" t="s">
        <v>13</v>
      </c>
      <c r="H103" s="12">
        <v>3130</v>
      </c>
      <c r="I103" s="12">
        <v>5892</v>
      </c>
      <c r="J103" s="12">
        <v>2762</v>
      </c>
      <c r="K103" s="13">
        <v>0.23473227435773003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10686</v>
      </c>
      <c r="C105" s="12">
        <v>17017</v>
      </c>
      <c r="D105" s="12">
        <v>6331</v>
      </c>
      <c r="E105" s="13">
        <v>8.0632367387986736E-2</v>
      </c>
      <c r="G105" s="11" t="s">
        <v>15</v>
      </c>
      <c r="H105" s="12">
        <v>17017</v>
      </c>
      <c r="I105" s="12">
        <v>22555</v>
      </c>
      <c r="J105" s="12">
        <v>5538</v>
      </c>
      <c r="K105" s="13">
        <v>9.846597922879563E-2</v>
      </c>
    </row>
    <row r="106" spans="1:11">
      <c r="A106" s="11" t="s">
        <v>16</v>
      </c>
      <c r="B106" s="12">
        <v>573</v>
      </c>
      <c r="C106" s="12">
        <v>694</v>
      </c>
      <c r="D106" s="12">
        <v>121</v>
      </c>
      <c r="E106" s="13">
        <v>3.2446306005472492E-2</v>
      </c>
      <c r="G106" s="11" t="s">
        <v>16</v>
      </c>
      <c r="H106" s="12">
        <v>694</v>
      </c>
      <c r="I106" s="12">
        <v>1776</v>
      </c>
      <c r="J106" s="12">
        <v>1082</v>
      </c>
      <c r="K106" s="13">
        <v>0.36781647479416235</v>
      </c>
    </row>
    <row r="107" spans="1:11">
      <c r="A107" s="11" t="s">
        <v>17</v>
      </c>
      <c r="B107" s="12">
        <v>373</v>
      </c>
      <c r="C107" s="12">
        <v>581</v>
      </c>
      <c r="D107" s="12">
        <v>208</v>
      </c>
      <c r="E107" s="13">
        <v>7.6658276919590262E-2</v>
      </c>
      <c r="G107" s="11" t="s">
        <v>17</v>
      </c>
      <c r="H107" s="12">
        <v>581</v>
      </c>
      <c r="I107" s="12">
        <v>1261</v>
      </c>
      <c r="J107" s="12">
        <v>680</v>
      </c>
      <c r="K107" s="13">
        <v>0.29473131264014962</v>
      </c>
    </row>
    <row r="108" spans="1:11">
      <c r="A108" s="11" t="s">
        <v>18</v>
      </c>
      <c r="B108" s="12">
        <v>1943</v>
      </c>
      <c r="C108" s="12">
        <v>2953</v>
      </c>
      <c r="D108" s="12">
        <v>1010</v>
      </c>
      <c r="E108" s="13">
        <v>7.2255891293185215E-2</v>
      </c>
      <c r="G108" s="11" t="s">
        <v>18</v>
      </c>
      <c r="H108" s="12">
        <v>2953</v>
      </c>
      <c r="I108" s="12">
        <v>3949</v>
      </c>
      <c r="J108" s="12">
        <v>996</v>
      </c>
      <c r="K108" s="13">
        <v>0.10172844459068142</v>
      </c>
    </row>
    <row r="109" spans="1:11">
      <c r="A109" s="14" t="s">
        <v>19</v>
      </c>
      <c r="B109" s="15">
        <v>239</v>
      </c>
      <c r="C109" s="15">
        <v>346</v>
      </c>
      <c r="D109" s="15">
        <v>107</v>
      </c>
      <c r="E109" s="13">
        <v>6.3603357578816189E-2</v>
      </c>
      <c r="G109" s="14" t="s">
        <v>19</v>
      </c>
      <c r="H109" s="12">
        <v>346</v>
      </c>
      <c r="I109" s="12">
        <v>644</v>
      </c>
      <c r="J109" s="12">
        <v>298</v>
      </c>
      <c r="K109" s="13">
        <v>0.23008915481737136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4462</v>
      </c>
      <c r="C111" s="12">
        <v>6003</v>
      </c>
      <c r="D111" s="12">
        <v>1541</v>
      </c>
      <c r="E111" s="13">
        <v>5.0686445354130472E-2</v>
      </c>
      <c r="G111" s="11" t="s">
        <v>22</v>
      </c>
      <c r="H111" s="12">
        <v>6003</v>
      </c>
      <c r="I111" s="12">
        <v>7477</v>
      </c>
      <c r="J111" s="12">
        <v>1474</v>
      </c>
      <c r="K111" s="13">
        <v>7.5935769211014303E-2</v>
      </c>
    </row>
    <row r="112" spans="1:11">
      <c r="A112" s="11" t="s">
        <v>23</v>
      </c>
      <c r="B112" s="12">
        <v>3172</v>
      </c>
      <c r="C112" s="12">
        <v>4347</v>
      </c>
      <c r="D112" s="12">
        <v>1175</v>
      </c>
      <c r="E112" s="13">
        <v>5.3924281167441412E-2</v>
      </c>
      <c r="G112" s="11" t="s">
        <v>23</v>
      </c>
      <c r="H112" s="12">
        <v>4347</v>
      </c>
      <c r="I112" s="12">
        <v>5688</v>
      </c>
      <c r="J112" s="12">
        <v>1341</v>
      </c>
      <c r="K112" s="13">
        <v>9.3763221484940873E-2</v>
      </c>
    </row>
    <row r="113" spans="1:11">
      <c r="A113" s="11" t="s">
        <v>24</v>
      </c>
      <c r="B113" s="12">
        <v>3200</v>
      </c>
      <c r="C113" s="12">
        <v>4243</v>
      </c>
      <c r="D113" s="12">
        <v>1043</v>
      </c>
      <c r="E113" s="13">
        <v>4.8142929177393379E-2</v>
      </c>
      <c r="G113" s="11" t="s">
        <v>24</v>
      </c>
      <c r="H113" s="12">
        <v>4243</v>
      </c>
      <c r="I113" s="12">
        <v>5709</v>
      </c>
      <c r="J113" s="12">
        <v>1466</v>
      </c>
      <c r="K113" s="13">
        <v>0.10398287606138279</v>
      </c>
    </row>
    <row r="114" spans="1:11">
      <c r="A114" s="11" t="s">
        <v>25</v>
      </c>
      <c r="B114" s="12">
        <v>2108</v>
      </c>
      <c r="C114" s="12">
        <v>4366</v>
      </c>
      <c r="D114" s="12">
        <v>2258</v>
      </c>
      <c r="E114" s="13">
        <v>0.12902143548093647</v>
      </c>
      <c r="G114" s="11" t="s">
        <v>25</v>
      </c>
      <c r="H114" s="12">
        <v>4366</v>
      </c>
      <c r="I114" s="12">
        <v>6592</v>
      </c>
      <c r="J114" s="12">
        <v>2226</v>
      </c>
      <c r="K114" s="13">
        <v>0.14721413431371655</v>
      </c>
    </row>
    <row r="115" spans="1:11">
      <c r="A115" s="11" t="s">
        <v>26</v>
      </c>
      <c r="B115" s="12">
        <v>720</v>
      </c>
      <c r="C115" s="12">
        <v>1974</v>
      </c>
      <c r="D115" s="12">
        <v>1254</v>
      </c>
      <c r="E115" s="13">
        <v>0.18304820783903564</v>
      </c>
      <c r="G115" s="11" t="s">
        <v>26</v>
      </c>
      <c r="H115" s="12">
        <v>1974</v>
      </c>
      <c r="I115" s="12">
        <v>3773</v>
      </c>
      <c r="J115" s="12">
        <v>1799</v>
      </c>
      <c r="K115" s="13">
        <v>0.24102315781527017</v>
      </c>
    </row>
    <row r="116" spans="1:11">
      <c r="A116" s="14" t="s">
        <v>27</v>
      </c>
      <c r="B116" s="15">
        <v>152</v>
      </c>
      <c r="C116" s="15">
        <v>658</v>
      </c>
      <c r="D116" s="15">
        <v>506</v>
      </c>
      <c r="E116" s="16">
        <v>0.27662609555372164</v>
      </c>
      <c r="G116" s="14" t="s">
        <v>27</v>
      </c>
      <c r="H116" s="15">
        <v>658</v>
      </c>
      <c r="I116" s="15">
        <v>946</v>
      </c>
      <c r="J116" s="15">
        <v>288</v>
      </c>
      <c r="K116" s="16">
        <v>0.12863907208144765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4422</v>
      </c>
      <c r="C118" s="22">
        <v>4814</v>
      </c>
      <c r="D118" s="22">
        <v>392</v>
      </c>
      <c r="E118" s="13">
        <v>1.4256714069700971E-2</v>
      </c>
      <c r="G118" s="11" t="s">
        <v>33</v>
      </c>
      <c r="H118" s="22">
        <v>4814</v>
      </c>
      <c r="I118" s="22">
        <v>6019</v>
      </c>
      <c r="J118" s="22">
        <v>1205</v>
      </c>
      <c r="K118" s="13">
        <v>7.7306844629598581E-2</v>
      </c>
    </row>
    <row r="119" spans="1:11">
      <c r="A119" s="11" t="s">
        <v>34</v>
      </c>
      <c r="B119" s="22">
        <v>3816</v>
      </c>
      <c r="C119" s="22">
        <v>7774</v>
      </c>
      <c r="D119" s="22">
        <v>3958</v>
      </c>
      <c r="E119" s="13">
        <v>0.12591609746058952</v>
      </c>
      <c r="G119" s="11" t="s">
        <v>34</v>
      </c>
      <c r="H119" s="22">
        <v>7774</v>
      </c>
      <c r="I119" s="22">
        <v>10604</v>
      </c>
      <c r="J119" s="22">
        <v>2830</v>
      </c>
      <c r="K119" s="13">
        <v>0.10902599929118839</v>
      </c>
    </row>
    <row r="120" spans="1:11">
      <c r="A120" s="11" t="s">
        <v>35</v>
      </c>
      <c r="B120" s="22">
        <v>2811</v>
      </c>
      <c r="C120" s="22">
        <v>4309</v>
      </c>
      <c r="D120" s="22">
        <v>1498</v>
      </c>
      <c r="E120" s="13">
        <v>7.3789801216176398E-2</v>
      </c>
      <c r="G120" s="11" t="s">
        <v>35</v>
      </c>
      <c r="H120" s="22">
        <v>4309</v>
      </c>
      <c r="I120" s="22">
        <v>6106</v>
      </c>
      <c r="J120" s="22">
        <v>1797</v>
      </c>
      <c r="K120" s="13">
        <v>0.12320777736727351</v>
      </c>
    </row>
    <row r="121" spans="1:11">
      <c r="A121" s="11" t="s">
        <v>36</v>
      </c>
      <c r="B121" s="22">
        <v>827</v>
      </c>
      <c r="C121" s="22">
        <v>1432</v>
      </c>
      <c r="D121" s="22">
        <v>605</v>
      </c>
      <c r="E121" s="13">
        <v>9.5820913864707036E-2</v>
      </c>
      <c r="G121" s="11" t="s">
        <v>36</v>
      </c>
      <c r="H121" s="22">
        <v>1432</v>
      </c>
      <c r="I121" s="22">
        <v>2210</v>
      </c>
      <c r="J121" s="22">
        <v>778</v>
      </c>
      <c r="K121" s="13">
        <v>0.15562364310962384</v>
      </c>
    </row>
    <row r="122" spans="1:11">
      <c r="A122" s="11" t="s">
        <v>37</v>
      </c>
      <c r="B122" s="22">
        <v>1370</v>
      </c>
      <c r="C122" s="22">
        <v>2091</v>
      </c>
      <c r="D122" s="22">
        <v>721</v>
      </c>
      <c r="E122" s="13">
        <v>7.3014467484415979E-2</v>
      </c>
      <c r="G122" s="11" t="s">
        <v>37</v>
      </c>
      <c r="H122" s="22">
        <v>2091</v>
      </c>
      <c r="I122" s="22">
        <v>3711</v>
      </c>
      <c r="J122" s="22">
        <v>1620</v>
      </c>
      <c r="K122" s="13">
        <v>0.2107253633964461</v>
      </c>
    </row>
    <row r="123" spans="1:11">
      <c r="A123" s="14" t="s">
        <v>38</v>
      </c>
      <c r="B123" s="23">
        <v>568</v>
      </c>
      <c r="C123" s="23">
        <v>1171</v>
      </c>
      <c r="D123" s="23">
        <v>603</v>
      </c>
      <c r="E123" s="16">
        <v>0.12815323537455381</v>
      </c>
      <c r="G123" s="14" t="s">
        <v>38</v>
      </c>
      <c r="H123" s="23">
        <v>1171</v>
      </c>
      <c r="I123" s="23">
        <v>1535</v>
      </c>
      <c r="J123" s="23">
        <v>364</v>
      </c>
      <c r="K123" s="16">
        <v>9.4419514334699306E-2</v>
      </c>
    </row>
    <row r="125" spans="1:11">
      <c r="A125" t="s">
        <v>56</v>
      </c>
    </row>
    <row r="126" spans="1:11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274136</v>
      </c>
      <c r="C129" s="6">
        <v>281362</v>
      </c>
      <c r="D129" s="6">
        <v>7226</v>
      </c>
      <c r="E129" s="25">
        <v>4.3457091362057998E-3</v>
      </c>
      <c r="G129" s="5" t="s">
        <v>48</v>
      </c>
      <c r="H129" s="8">
        <v>281362</v>
      </c>
      <c r="I129" s="8">
        <v>292812</v>
      </c>
      <c r="J129" s="8">
        <v>11450</v>
      </c>
      <c r="K129" s="26">
        <v>1.3385010642386508E-2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143533</v>
      </c>
      <c r="C131" s="12">
        <v>141590</v>
      </c>
      <c r="D131" s="12">
        <v>-1943</v>
      </c>
      <c r="E131" s="27">
        <v>-2.2689913755407076E-3</v>
      </c>
      <c r="G131" s="11" t="s">
        <v>9</v>
      </c>
      <c r="H131" s="12">
        <v>141590</v>
      </c>
      <c r="I131" s="12">
        <v>145234</v>
      </c>
      <c r="J131" s="12">
        <v>3644</v>
      </c>
      <c r="K131" s="27">
        <v>8.5061996806694573E-3</v>
      </c>
    </row>
    <row r="132" spans="1:11">
      <c r="A132" s="14" t="s">
        <v>10</v>
      </c>
      <c r="B132" s="15">
        <v>130603</v>
      </c>
      <c r="C132" s="15">
        <v>139772</v>
      </c>
      <c r="D132" s="15">
        <v>9169</v>
      </c>
      <c r="E132" s="28">
        <v>1.1372570892472789E-2</v>
      </c>
      <c r="G132" s="14" t="s">
        <v>10</v>
      </c>
      <c r="H132" s="12">
        <v>139772</v>
      </c>
      <c r="I132" s="12">
        <v>147578</v>
      </c>
      <c r="J132" s="12">
        <v>7806</v>
      </c>
      <c r="K132" s="27">
        <v>1.8279843074352264E-2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243569</v>
      </c>
      <c r="C134" s="12">
        <v>241541</v>
      </c>
      <c r="D134" s="12">
        <v>-2028</v>
      </c>
      <c r="E134" s="27">
        <v>-1.3925360203983495E-3</v>
      </c>
      <c r="G134" s="11" t="s">
        <v>12</v>
      </c>
      <c r="H134" s="12">
        <v>241541</v>
      </c>
      <c r="I134" s="12">
        <v>244426</v>
      </c>
      <c r="J134" s="12">
        <v>2885</v>
      </c>
      <c r="K134" s="27">
        <v>3.965633624546161E-3</v>
      </c>
    </row>
    <row r="135" spans="1:11">
      <c r="A135" s="14" t="s">
        <v>13</v>
      </c>
      <c r="B135" s="15">
        <v>30567</v>
      </c>
      <c r="C135" s="15">
        <v>39821</v>
      </c>
      <c r="D135" s="15">
        <v>9254</v>
      </c>
      <c r="E135" s="28">
        <v>4.5064809978134779E-2</v>
      </c>
      <c r="G135" s="14" t="s">
        <v>13</v>
      </c>
      <c r="H135" s="12">
        <v>39821</v>
      </c>
      <c r="I135" s="12">
        <v>48386</v>
      </c>
      <c r="J135" s="12">
        <v>8565</v>
      </c>
      <c r="K135" s="27">
        <v>6.7093611089098948E-2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244208</v>
      </c>
      <c r="C137" s="12">
        <v>245138</v>
      </c>
      <c r="D137" s="12">
        <v>930</v>
      </c>
      <c r="E137" s="27">
        <v>6.3370005371377047E-4</v>
      </c>
      <c r="G137" s="11" t="s">
        <v>15</v>
      </c>
      <c r="H137" s="12">
        <v>245138</v>
      </c>
      <c r="I137" s="12">
        <v>244532</v>
      </c>
      <c r="J137" s="12">
        <v>-606</v>
      </c>
      <c r="K137" s="27">
        <v>-8.247056032183453E-4</v>
      </c>
    </row>
    <row r="138" spans="1:11">
      <c r="A138" s="11" t="s">
        <v>16</v>
      </c>
      <c r="B138" s="12">
        <v>6239</v>
      </c>
      <c r="C138" s="12">
        <v>6954</v>
      </c>
      <c r="D138" s="12">
        <v>715</v>
      </c>
      <c r="E138" s="27">
        <v>1.8247338158599691E-2</v>
      </c>
      <c r="G138" s="11" t="s">
        <v>16</v>
      </c>
      <c r="H138" s="12">
        <v>6954</v>
      </c>
      <c r="I138" s="12">
        <v>10718</v>
      </c>
      <c r="J138" s="12">
        <v>3764</v>
      </c>
      <c r="K138" s="27">
        <v>0.15511801067118691</v>
      </c>
    </row>
    <row r="139" spans="1:11">
      <c r="A139" s="11" t="s">
        <v>17</v>
      </c>
      <c r="B139" s="12">
        <v>5880</v>
      </c>
      <c r="C139" s="12">
        <v>7749</v>
      </c>
      <c r="D139" s="12">
        <v>1869</v>
      </c>
      <c r="E139" s="27">
        <v>4.7075639677015779E-2</v>
      </c>
      <c r="G139" s="11" t="s">
        <v>17</v>
      </c>
      <c r="H139" s="12">
        <v>7749</v>
      </c>
      <c r="I139" s="12">
        <v>11280</v>
      </c>
      <c r="J139" s="12">
        <v>3531</v>
      </c>
      <c r="K139" s="27">
        <v>0.13332502770250931</v>
      </c>
    </row>
    <row r="140" spans="1:11">
      <c r="A140" s="11" t="s">
        <v>18</v>
      </c>
      <c r="B140" s="12">
        <v>13745</v>
      </c>
      <c r="C140" s="12">
        <v>18080</v>
      </c>
      <c r="D140" s="12">
        <v>4335</v>
      </c>
      <c r="E140" s="27">
        <v>4.674833878187501E-2</v>
      </c>
      <c r="G140" s="11" t="s">
        <v>18</v>
      </c>
      <c r="H140" s="12">
        <v>18080</v>
      </c>
      <c r="I140" s="12">
        <v>22251</v>
      </c>
      <c r="J140" s="12">
        <v>4171</v>
      </c>
      <c r="K140" s="27">
        <v>7.1643586570978579E-2</v>
      </c>
    </row>
    <row r="141" spans="1:11">
      <c r="A141" s="14" t="s">
        <v>19</v>
      </c>
      <c r="B141" s="15">
        <v>4064</v>
      </c>
      <c r="C141" s="15">
        <v>3441</v>
      </c>
      <c r="D141" s="15">
        <v>-623</v>
      </c>
      <c r="E141" s="28">
        <v>-2.7353200180364468E-2</v>
      </c>
      <c r="G141" s="14" t="s">
        <v>19</v>
      </c>
      <c r="H141" s="12">
        <v>3441</v>
      </c>
      <c r="I141" s="12">
        <v>4031</v>
      </c>
      <c r="J141" s="12">
        <v>590</v>
      </c>
      <c r="K141" s="27">
        <v>5.4166898992058954E-2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34724</v>
      </c>
      <c r="C143" s="12">
        <v>38849</v>
      </c>
      <c r="D143" s="12">
        <v>4125</v>
      </c>
      <c r="E143" s="27">
        <v>1.8884642225593495E-2</v>
      </c>
      <c r="G143" s="11" t="s">
        <v>22</v>
      </c>
      <c r="H143" s="12">
        <v>38849</v>
      </c>
      <c r="I143" s="12">
        <v>36475</v>
      </c>
      <c r="J143" s="12">
        <v>-2374</v>
      </c>
      <c r="K143" s="27">
        <v>-2.0799066618138129E-2</v>
      </c>
    </row>
    <row r="144" spans="1:11">
      <c r="A144" s="11" t="s">
        <v>23</v>
      </c>
      <c r="B144" s="12">
        <v>58427</v>
      </c>
      <c r="C144" s="12">
        <v>51314</v>
      </c>
      <c r="D144" s="12">
        <v>-7113</v>
      </c>
      <c r="E144" s="27">
        <v>-2.1403374789102148E-2</v>
      </c>
      <c r="G144" s="11" t="s">
        <v>23</v>
      </c>
      <c r="H144" s="12">
        <v>51314</v>
      </c>
      <c r="I144" s="12">
        <v>52497</v>
      </c>
      <c r="J144" s="12">
        <v>1183</v>
      </c>
      <c r="K144" s="27">
        <v>7.6264025526164847E-3</v>
      </c>
    </row>
    <row r="145" spans="1:11">
      <c r="A145" s="11" t="s">
        <v>24</v>
      </c>
      <c r="B145" s="12">
        <v>77676</v>
      </c>
      <c r="C145" s="12">
        <v>68256</v>
      </c>
      <c r="D145" s="12">
        <v>-9420</v>
      </c>
      <c r="E145" s="27">
        <v>-2.1316356511079548E-2</v>
      </c>
      <c r="G145" s="11" t="s">
        <v>24</v>
      </c>
      <c r="H145" s="12">
        <v>68256</v>
      </c>
      <c r="I145" s="12">
        <v>66720</v>
      </c>
      <c r="J145" s="12">
        <v>-1536</v>
      </c>
      <c r="K145" s="27">
        <v>-7.5581538258063796E-3</v>
      </c>
    </row>
    <row r="146" spans="1:11">
      <c r="A146" s="11" t="s">
        <v>25</v>
      </c>
      <c r="B146" s="12">
        <v>63779</v>
      </c>
      <c r="C146" s="12">
        <v>70740</v>
      </c>
      <c r="D146" s="12">
        <v>6961</v>
      </c>
      <c r="E146" s="27">
        <v>1.7414426965766117E-2</v>
      </c>
      <c r="G146" s="11" t="s">
        <v>25</v>
      </c>
      <c r="H146" s="12">
        <v>70740</v>
      </c>
      <c r="I146" s="12">
        <v>74296</v>
      </c>
      <c r="J146" s="12">
        <v>3556</v>
      </c>
      <c r="K146" s="27">
        <v>1.6483013897523602E-2</v>
      </c>
    </row>
    <row r="147" spans="1:11">
      <c r="A147" s="11" t="s">
        <v>26</v>
      </c>
      <c r="B147" s="12">
        <v>30239</v>
      </c>
      <c r="C147" s="12">
        <v>41464</v>
      </c>
      <c r="D147" s="12">
        <v>11225</v>
      </c>
      <c r="E147" s="27">
        <v>5.4024312229264959E-2</v>
      </c>
      <c r="G147" s="11" t="s">
        <v>26</v>
      </c>
      <c r="H147" s="12">
        <v>41464</v>
      </c>
      <c r="I147" s="12">
        <v>48011</v>
      </c>
      <c r="J147" s="12">
        <v>6547</v>
      </c>
      <c r="K147" s="27">
        <v>5.0081930469776159E-2</v>
      </c>
    </row>
    <row r="148" spans="1:11">
      <c r="A148" s="14" t="s">
        <v>27</v>
      </c>
      <c r="B148" s="15">
        <v>9291</v>
      </c>
      <c r="C148" s="15">
        <v>10739</v>
      </c>
      <c r="D148" s="15">
        <v>1448</v>
      </c>
      <c r="E148" s="29">
        <v>2.4433008946232126E-2</v>
      </c>
      <c r="G148" s="14" t="s">
        <v>27</v>
      </c>
      <c r="H148" s="15">
        <v>10739</v>
      </c>
      <c r="I148" s="15">
        <v>14813</v>
      </c>
      <c r="J148" s="15">
        <v>4074</v>
      </c>
      <c r="K148" s="28">
        <v>0.11316547156322754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35049</v>
      </c>
      <c r="C150" s="22">
        <v>24919</v>
      </c>
      <c r="D150" s="22">
        <v>-10130</v>
      </c>
      <c r="E150" s="27">
        <v>-5.5266831702604713E-2</v>
      </c>
      <c r="G150" s="11" t="s">
        <v>33</v>
      </c>
      <c r="H150" s="22">
        <v>24919</v>
      </c>
      <c r="I150" s="22">
        <v>23246</v>
      </c>
      <c r="J150" s="22">
        <v>-1673</v>
      </c>
      <c r="K150" s="27">
        <v>-2.2899562384866567E-2</v>
      </c>
    </row>
    <row r="151" spans="1:11">
      <c r="A151" s="11" t="s">
        <v>34</v>
      </c>
      <c r="B151" s="22">
        <v>77652</v>
      </c>
      <c r="C151" s="22">
        <v>87987</v>
      </c>
      <c r="D151" s="22">
        <v>10335</v>
      </c>
      <c r="E151" s="27">
        <v>2.1043654695983349E-2</v>
      </c>
      <c r="G151" s="11" t="s">
        <v>34</v>
      </c>
      <c r="H151" s="22">
        <v>87987</v>
      </c>
      <c r="I151" s="22">
        <v>78758</v>
      </c>
      <c r="J151" s="22">
        <v>-9229</v>
      </c>
      <c r="K151" s="27">
        <v>-3.626257818258205E-2</v>
      </c>
    </row>
    <row r="152" spans="1:11">
      <c r="A152" s="11" t="s">
        <v>35</v>
      </c>
      <c r="B152" s="22">
        <v>55971</v>
      </c>
      <c r="C152" s="22">
        <v>53161</v>
      </c>
      <c r="D152" s="22">
        <v>-2810</v>
      </c>
      <c r="E152" s="27">
        <v>-8.5480318094666163E-3</v>
      </c>
      <c r="G152" s="11" t="s">
        <v>35</v>
      </c>
      <c r="H152" s="22">
        <v>53161</v>
      </c>
      <c r="I152" s="22">
        <v>61897</v>
      </c>
      <c r="J152" s="22">
        <v>8736</v>
      </c>
      <c r="K152" s="27">
        <v>5.2023609073106991E-2</v>
      </c>
    </row>
    <row r="153" spans="1:11">
      <c r="A153" s="11" t="s">
        <v>36</v>
      </c>
      <c r="B153" s="22">
        <v>23503</v>
      </c>
      <c r="C153" s="22">
        <v>23891</v>
      </c>
      <c r="D153" s="22">
        <v>388</v>
      </c>
      <c r="E153" s="27">
        <v>2.7326847285042977E-3</v>
      </c>
      <c r="G153" s="11" t="s">
        <v>36</v>
      </c>
      <c r="H153" s="22">
        <v>23891</v>
      </c>
      <c r="I153" s="22">
        <v>27663</v>
      </c>
      <c r="J153" s="22">
        <v>3772</v>
      </c>
      <c r="K153" s="27">
        <v>5.0078216971065626E-2</v>
      </c>
    </row>
    <row r="154" spans="1:11">
      <c r="A154" s="11" t="s">
        <v>37</v>
      </c>
      <c r="B154" s="22">
        <v>49661</v>
      </c>
      <c r="C154" s="22">
        <v>56405</v>
      </c>
      <c r="D154" s="22">
        <v>6744</v>
      </c>
      <c r="E154" s="27">
        <v>2.1449790864828566E-2</v>
      </c>
      <c r="G154" s="11" t="s">
        <v>37</v>
      </c>
      <c r="H154" s="22">
        <v>56405</v>
      </c>
      <c r="I154" s="22">
        <v>62135</v>
      </c>
      <c r="J154" s="22">
        <v>5730</v>
      </c>
      <c r="K154" s="27">
        <v>3.2776228161125465E-2</v>
      </c>
    </row>
    <row r="155" spans="1:11">
      <c r="A155" s="14" t="s">
        <v>38</v>
      </c>
      <c r="B155" s="23">
        <v>32300</v>
      </c>
      <c r="C155" s="23">
        <v>34999</v>
      </c>
      <c r="D155" s="23">
        <v>2699</v>
      </c>
      <c r="E155" s="28">
        <v>1.3465227067718244E-2</v>
      </c>
      <c r="G155" s="14" t="s">
        <v>38</v>
      </c>
      <c r="H155" s="23">
        <v>34999</v>
      </c>
      <c r="I155" s="23">
        <v>39113</v>
      </c>
      <c r="J155" s="23">
        <v>4114</v>
      </c>
      <c r="K155" s="28">
        <v>3.7739857442385505E-2</v>
      </c>
    </row>
    <row r="157" spans="1:11">
      <c r="A157" t="s">
        <v>908</v>
      </c>
    </row>
    <row r="158" spans="1:11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7.140625" customWidth="1"/>
    <col min="2" max="2" width="42.570312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65"/>
      <c r="B29" s="66" t="s">
        <v>82</v>
      </c>
      <c r="C29" s="39">
        <v>303225</v>
      </c>
      <c r="D29" s="40">
        <v>299431</v>
      </c>
      <c r="E29" s="39">
        <v>-3794</v>
      </c>
      <c r="F29" s="41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9">
        <v>72</v>
      </c>
      <c r="B31" s="60" t="s">
        <v>97</v>
      </c>
      <c r="C31" s="61">
        <v>253315</v>
      </c>
      <c r="D31" s="23">
        <v>249918</v>
      </c>
      <c r="E31" s="61">
        <v>-3397</v>
      </c>
      <c r="F31" s="62">
        <v>-1.3410180999940785E-2</v>
      </c>
    </row>
    <row r="32" spans="1:6">
      <c r="A32" s="59">
        <v>82</v>
      </c>
      <c r="B32" s="67" t="s">
        <v>98</v>
      </c>
      <c r="C32" s="61">
        <v>127487</v>
      </c>
      <c r="D32" s="23">
        <v>129408</v>
      </c>
      <c r="E32" s="61">
        <v>1921</v>
      </c>
      <c r="F32" s="62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>
      <selection activeCell="B22" sqref="B22"/>
    </sheetView>
  </sheetViews>
  <sheetFormatPr defaultColWidth="8.85546875" defaultRowHeight="15"/>
  <cols>
    <col min="1" max="1" width="8" customWidth="1"/>
    <col min="2" max="2" width="43.14062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65"/>
      <c r="B29" s="66" t="s">
        <v>82</v>
      </c>
      <c r="C29" s="39">
        <v>299431</v>
      </c>
      <c r="D29" s="40">
        <v>309607</v>
      </c>
      <c r="E29" s="39">
        <v>10176</v>
      </c>
      <c r="F29" s="41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9">
        <v>72</v>
      </c>
      <c r="B31" s="60" t="s">
        <v>97</v>
      </c>
      <c r="C31" s="61">
        <v>249918</v>
      </c>
      <c r="D31" s="23">
        <v>258398</v>
      </c>
      <c r="E31" s="61">
        <v>8480</v>
      </c>
      <c r="F31" s="62">
        <v>3.3931129410446625E-2</v>
      </c>
    </row>
    <row r="32" spans="1:6">
      <c r="A32" s="59">
        <v>82</v>
      </c>
      <c r="B32" s="67" t="s">
        <v>98</v>
      </c>
      <c r="C32" s="61">
        <v>129408</v>
      </c>
      <c r="D32" s="23">
        <v>135138</v>
      </c>
      <c r="E32" s="61">
        <v>5730</v>
      </c>
      <c r="F32" s="62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14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.85546875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>
      <c r="A1" s="24" t="s">
        <v>928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324976</v>
      </c>
      <c r="D5" s="40">
        <v>323403</v>
      </c>
      <c r="E5" s="39">
        <v>-1573</v>
      </c>
      <c r="F5" s="41">
        <v>-4.8403574417803163E-3</v>
      </c>
    </row>
    <row r="6" spans="1:6">
      <c r="A6" s="42"/>
      <c r="B6" s="43" t="s">
        <v>64</v>
      </c>
      <c r="C6" s="44">
        <v>70561</v>
      </c>
      <c r="D6" s="45">
        <v>56994</v>
      </c>
      <c r="E6" s="44">
        <v>-13567</v>
      </c>
      <c r="F6" s="46">
        <v>-0.19227335213503211</v>
      </c>
    </row>
    <row r="7" spans="1:6">
      <c r="A7" s="47" t="s">
        <v>65</v>
      </c>
      <c r="B7" s="48" t="s">
        <v>66</v>
      </c>
      <c r="C7" s="49">
        <v>644</v>
      </c>
      <c r="D7" s="50">
        <v>609</v>
      </c>
      <c r="E7" s="49">
        <v>-35</v>
      </c>
      <c r="F7" s="51">
        <v>-5.434782608695652E-2</v>
      </c>
    </row>
    <row r="8" spans="1:6">
      <c r="A8" s="52">
        <v>23</v>
      </c>
      <c r="B8" s="53" t="s">
        <v>67</v>
      </c>
      <c r="C8" s="44">
        <v>13501</v>
      </c>
      <c r="D8" s="45">
        <v>13715</v>
      </c>
      <c r="E8" s="44">
        <v>214</v>
      </c>
      <c r="F8" s="46">
        <v>1.5850677727575736E-2</v>
      </c>
    </row>
    <row r="9" spans="1:6">
      <c r="A9" s="54" t="s">
        <v>69</v>
      </c>
      <c r="B9" s="55" t="s">
        <v>68</v>
      </c>
      <c r="C9" s="56">
        <v>56416</v>
      </c>
      <c r="D9" s="22">
        <v>42670</v>
      </c>
      <c r="E9" s="56">
        <v>-13746</v>
      </c>
      <c r="F9" s="57">
        <v>-0.24365428247305729</v>
      </c>
    </row>
    <row r="10" spans="1:6">
      <c r="A10" s="54"/>
      <c r="B10" s="58" t="s">
        <v>71</v>
      </c>
      <c r="C10" s="56">
        <v>35672</v>
      </c>
      <c r="D10" s="22">
        <v>25914</v>
      </c>
      <c r="E10" s="56">
        <v>-9758</v>
      </c>
      <c r="F10" s="57">
        <v>-0.27354788069073782</v>
      </c>
    </row>
    <row r="11" spans="1:6">
      <c r="A11" s="59"/>
      <c r="B11" s="60" t="s">
        <v>73</v>
      </c>
      <c r="C11" s="61">
        <v>20744</v>
      </c>
      <c r="D11" s="23">
        <v>16756</v>
      </c>
      <c r="E11" s="61">
        <v>-3988</v>
      </c>
      <c r="F11" s="62">
        <v>-0.19224836097184728</v>
      </c>
    </row>
    <row r="12" spans="1:6">
      <c r="A12" s="63"/>
      <c r="B12" s="64" t="s">
        <v>74</v>
      </c>
      <c r="C12" s="56">
        <v>254416</v>
      </c>
      <c r="D12" s="22">
        <v>266408</v>
      </c>
      <c r="E12" s="56">
        <v>11992</v>
      </c>
      <c r="F12" s="57">
        <v>4.7135400289289982E-2</v>
      </c>
    </row>
    <row r="13" spans="1:6">
      <c r="A13" s="65"/>
      <c r="B13" s="66" t="s">
        <v>76</v>
      </c>
      <c r="C13" s="39">
        <v>63604</v>
      </c>
      <c r="D13" s="40">
        <v>64254</v>
      </c>
      <c r="E13" s="39">
        <v>650</v>
      </c>
      <c r="F13" s="41">
        <v>1.0219483051380417E-2</v>
      </c>
    </row>
    <row r="14" spans="1:6">
      <c r="A14" s="54">
        <v>22</v>
      </c>
      <c r="B14" s="58" t="s">
        <v>78</v>
      </c>
      <c r="C14" s="56">
        <v>1797</v>
      </c>
      <c r="D14" s="22">
        <v>1783</v>
      </c>
      <c r="E14" s="56">
        <v>-14</v>
      </c>
      <c r="F14" s="57">
        <v>-7.7907623817473565E-3</v>
      </c>
    </row>
    <row r="15" spans="1:6">
      <c r="A15" s="54">
        <v>42</v>
      </c>
      <c r="B15" s="58" t="s">
        <v>70</v>
      </c>
      <c r="C15" s="56">
        <v>13682</v>
      </c>
      <c r="D15" s="22">
        <v>12741</v>
      </c>
      <c r="E15" s="56">
        <v>-941</v>
      </c>
      <c r="F15" s="57">
        <v>-6.8776494664522736E-2</v>
      </c>
    </row>
    <row r="16" spans="1:6">
      <c r="A16" s="54" t="s">
        <v>81</v>
      </c>
      <c r="B16" s="58" t="s">
        <v>72</v>
      </c>
      <c r="C16" s="56">
        <v>38140</v>
      </c>
      <c r="D16" s="22">
        <v>38730</v>
      </c>
      <c r="E16" s="56">
        <v>590</v>
      </c>
      <c r="F16" s="57">
        <v>1.546932354483482E-2</v>
      </c>
    </row>
    <row r="17" spans="1:6">
      <c r="A17" s="59" t="s">
        <v>83</v>
      </c>
      <c r="B17" s="60" t="s">
        <v>84</v>
      </c>
      <c r="C17" s="61">
        <v>9985</v>
      </c>
      <c r="D17" s="23">
        <v>10999</v>
      </c>
      <c r="E17" s="61">
        <v>1014</v>
      </c>
      <c r="F17" s="62">
        <v>0.10155232849273911</v>
      </c>
    </row>
    <row r="18" spans="1:6">
      <c r="A18" s="54">
        <v>51</v>
      </c>
      <c r="B18" s="55" t="s">
        <v>75</v>
      </c>
      <c r="C18" s="56">
        <v>6490</v>
      </c>
      <c r="D18" s="22">
        <v>5571</v>
      </c>
      <c r="E18" s="56">
        <v>-919</v>
      </c>
      <c r="F18" s="57">
        <v>-0.1416024653312789</v>
      </c>
    </row>
    <row r="19" spans="1:6">
      <c r="A19" s="65"/>
      <c r="B19" s="66" t="s">
        <v>77</v>
      </c>
      <c r="C19" s="39">
        <v>15879</v>
      </c>
      <c r="D19" s="40">
        <v>15617</v>
      </c>
      <c r="E19" s="39">
        <v>-262</v>
      </c>
      <c r="F19" s="41">
        <v>-1.6499779583097174E-2</v>
      </c>
    </row>
    <row r="20" spans="1:6">
      <c r="A20" s="54">
        <v>52</v>
      </c>
      <c r="B20" s="58" t="s">
        <v>87</v>
      </c>
      <c r="C20" s="56">
        <v>12831</v>
      </c>
      <c r="D20" s="22">
        <v>12977</v>
      </c>
      <c r="E20" s="56">
        <v>146</v>
      </c>
      <c r="F20" s="57">
        <v>1.1378692229756059E-2</v>
      </c>
    </row>
    <row r="21" spans="1:6">
      <c r="A21" s="59">
        <v>53</v>
      </c>
      <c r="B21" s="60" t="s">
        <v>88</v>
      </c>
      <c r="C21" s="61">
        <v>3048</v>
      </c>
      <c r="D21" s="23">
        <v>2640</v>
      </c>
      <c r="E21" s="61">
        <v>-408</v>
      </c>
      <c r="F21" s="62">
        <v>-0.13385826771653545</v>
      </c>
    </row>
    <row r="22" spans="1:6">
      <c r="A22" s="54"/>
      <c r="B22" s="55" t="s">
        <v>89</v>
      </c>
      <c r="C22" s="56">
        <v>36979</v>
      </c>
      <c r="D22" s="22">
        <v>34736</v>
      </c>
      <c r="E22" s="56">
        <v>-2243</v>
      </c>
      <c r="F22" s="57">
        <v>-6.0656048027258713E-2</v>
      </c>
    </row>
    <row r="23" spans="1:6">
      <c r="A23" s="54">
        <v>54</v>
      </c>
      <c r="B23" s="58" t="s">
        <v>90</v>
      </c>
      <c r="C23" s="56">
        <v>13743</v>
      </c>
      <c r="D23" s="22">
        <v>13695</v>
      </c>
      <c r="E23" s="56">
        <v>-48</v>
      </c>
      <c r="F23" s="57">
        <v>-3.4926871862038856E-3</v>
      </c>
    </row>
    <row r="24" spans="1:6">
      <c r="A24" s="54">
        <v>55</v>
      </c>
      <c r="B24" s="58" t="s">
        <v>91</v>
      </c>
      <c r="C24" s="56">
        <v>8439</v>
      </c>
      <c r="D24" s="22">
        <v>5706</v>
      </c>
      <c r="E24" s="56">
        <v>-2733</v>
      </c>
      <c r="F24" s="57">
        <v>-0.32385353714895132</v>
      </c>
    </row>
    <row r="25" spans="1:6">
      <c r="A25" s="54">
        <v>56</v>
      </c>
      <c r="B25" s="58" t="s">
        <v>503</v>
      </c>
      <c r="C25" s="56">
        <v>14797</v>
      </c>
      <c r="D25" s="22">
        <v>15333</v>
      </c>
      <c r="E25" s="56">
        <v>536</v>
      </c>
      <c r="F25" s="57">
        <v>3.6223558829492464E-2</v>
      </c>
    </row>
    <row r="26" spans="1:6">
      <c r="A26" s="65"/>
      <c r="B26" s="66" t="s">
        <v>93</v>
      </c>
      <c r="C26" s="39">
        <v>82175</v>
      </c>
      <c r="D26" s="40">
        <v>91871</v>
      </c>
      <c r="E26" s="39">
        <v>9696</v>
      </c>
      <c r="F26" s="41">
        <v>0.11799209005171889</v>
      </c>
    </row>
    <row r="27" spans="1:6">
      <c r="A27" s="54">
        <v>61</v>
      </c>
      <c r="B27" s="58" t="s">
        <v>94</v>
      </c>
      <c r="C27" s="56">
        <v>34387</v>
      </c>
      <c r="D27" s="22">
        <v>38207</v>
      </c>
      <c r="E27" s="56">
        <v>3820</v>
      </c>
      <c r="F27" s="57">
        <v>0.11108849274435106</v>
      </c>
    </row>
    <row r="28" spans="1:6">
      <c r="A28" s="59">
        <v>62</v>
      </c>
      <c r="B28" s="60" t="s">
        <v>95</v>
      </c>
      <c r="C28" s="61">
        <v>47786</v>
      </c>
      <c r="D28" s="23">
        <v>53664</v>
      </c>
      <c r="E28" s="61">
        <v>5878</v>
      </c>
      <c r="F28" s="62">
        <v>0.12300673837525636</v>
      </c>
    </row>
    <row r="29" spans="1:6">
      <c r="A29" s="65"/>
      <c r="B29" s="66" t="s">
        <v>82</v>
      </c>
      <c r="C29" s="39">
        <v>24639</v>
      </c>
      <c r="D29" s="40">
        <v>28253</v>
      </c>
      <c r="E29" s="39">
        <v>3614</v>
      </c>
      <c r="F29" s="41">
        <v>0.14667803076423555</v>
      </c>
    </row>
    <row r="30" spans="1:6">
      <c r="A30" s="54">
        <v>71</v>
      </c>
      <c r="B30" s="58" t="s">
        <v>96</v>
      </c>
      <c r="C30" s="56">
        <v>4117</v>
      </c>
      <c r="D30" s="22">
        <v>4592</v>
      </c>
      <c r="E30" s="56">
        <v>475</v>
      </c>
      <c r="F30" s="57">
        <v>0.11537527325722613</v>
      </c>
    </row>
    <row r="31" spans="1:6">
      <c r="A31" s="59">
        <v>72</v>
      </c>
      <c r="B31" s="60" t="s">
        <v>97</v>
      </c>
      <c r="C31" s="61">
        <v>20523</v>
      </c>
      <c r="D31" s="23">
        <v>23662</v>
      </c>
      <c r="E31" s="61">
        <v>3139</v>
      </c>
      <c r="F31" s="62">
        <v>0.15295034838961166</v>
      </c>
    </row>
    <row r="32" spans="1:6">
      <c r="A32" s="59">
        <v>82</v>
      </c>
      <c r="B32" s="67" t="s">
        <v>98</v>
      </c>
      <c r="C32" s="61">
        <v>10511</v>
      </c>
      <c r="D32" s="23">
        <v>11459</v>
      </c>
      <c r="E32" s="61">
        <v>948</v>
      </c>
      <c r="F32" s="62">
        <v>9.0191228237084961E-2</v>
      </c>
    </row>
    <row r="33" spans="1:6">
      <c r="A33" s="59">
        <v>92</v>
      </c>
      <c r="B33" s="67" t="s">
        <v>86</v>
      </c>
      <c r="C33" s="61">
        <v>14138</v>
      </c>
      <c r="D33" s="23">
        <v>14648</v>
      </c>
      <c r="E33" s="61">
        <v>510</v>
      </c>
      <c r="F33" s="62">
        <v>3.6072994765879191E-2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60</v>
      </c>
      <c r="D38" s="153" t="s">
        <v>61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324976</v>
      </c>
      <c r="D39" s="71">
        <v>323403</v>
      </c>
      <c r="E39" s="71">
        <v>-1573</v>
      </c>
      <c r="F39" s="72">
        <v>-4.8403574417803163E-3</v>
      </c>
    </row>
    <row r="40" spans="1:6">
      <c r="A40" s="69"/>
      <c r="B40" s="152" t="s">
        <v>64</v>
      </c>
      <c r="C40" s="71">
        <v>70561</v>
      </c>
      <c r="D40" s="71">
        <v>56994</v>
      </c>
      <c r="E40" s="71">
        <v>-13567</v>
      </c>
      <c r="F40" s="72">
        <v>-0.19227335213503211</v>
      </c>
    </row>
    <row r="41" spans="1:6">
      <c r="A41" s="73"/>
      <c r="B41" s="74" t="s">
        <v>504</v>
      </c>
      <c r="C41" s="71">
        <v>644</v>
      </c>
      <c r="D41" s="71">
        <v>609</v>
      </c>
      <c r="E41" s="71">
        <v>-35</v>
      </c>
      <c r="F41" s="72">
        <v>-5.434782608695652E-2</v>
      </c>
    </row>
    <row r="42" spans="1:6">
      <c r="A42" s="75">
        <v>11</v>
      </c>
      <c r="B42" s="76" t="s">
        <v>103</v>
      </c>
      <c r="C42" s="77">
        <v>422</v>
      </c>
      <c r="D42" s="77">
        <v>422</v>
      </c>
      <c r="E42" s="77">
        <v>0</v>
      </c>
      <c r="F42" s="78">
        <v>0</v>
      </c>
    </row>
    <row r="43" spans="1:6">
      <c r="A43" s="69">
        <v>111</v>
      </c>
      <c r="B43" s="79" t="s">
        <v>104</v>
      </c>
      <c r="C43" s="44">
        <v>227</v>
      </c>
      <c r="D43" s="44">
        <v>232</v>
      </c>
      <c r="E43" s="44">
        <v>5</v>
      </c>
      <c r="F43" s="80">
        <v>2.2026431718061675E-2</v>
      </c>
    </row>
    <row r="44" spans="1:6">
      <c r="A44" s="69">
        <v>1112</v>
      </c>
      <c r="B44" s="79" t="s">
        <v>105</v>
      </c>
      <c r="C44" s="44">
        <v>4</v>
      </c>
      <c r="D44" s="44">
        <v>0</v>
      </c>
      <c r="E44" s="44">
        <v>-4</v>
      </c>
      <c r="F44" s="80">
        <v>-1</v>
      </c>
    </row>
    <row r="45" spans="1:6">
      <c r="A45" s="69">
        <v>1113</v>
      </c>
      <c r="B45" s="79" t="s">
        <v>106</v>
      </c>
      <c r="C45" s="44">
        <v>108</v>
      </c>
      <c r="D45" s="44">
        <v>126</v>
      </c>
      <c r="E45" s="44">
        <v>18</v>
      </c>
      <c r="F45" s="80">
        <v>0.16666666666666666</v>
      </c>
    </row>
    <row r="46" spans="1:6">
      <c r="A46" s="69">
        <v>1114</v>
      </c>
      <c r="B46" s="79" t="s">
        <v>108</v>
      </c>
      <c r="C46" s="44">
        <v>65</v>
      </c>
      <c r="D46" s="44">
        <v>64</v>
      </c>
      <c r="E46" s="44">
        <v>-1</v>
      </c>
      <c r="F46" s="80">
        <v>-1.5384615384615385E-2</v>
      </c>
    </row>
    <row r="47" spans="1:6">
      <c r="A47" s="69">
        <v>1119</v>
      </c>
      <c r="B47" s="79" t="s">
        <v>109</v>
      </c>
      <c r="C47" s="44">
        <v>19</v>
      </c>
      <c r="D47" s="44">
        <v>0</v>
      </c>
      <c r="E47" s="44">
        <v>-19</v>
      </c>
      <c r="F47" s="80">
        <v>-1</v>
      </c>
    </row>
    <row r="48" spans="1:6">
      <c r="A48" s="69">
        <v>112</v>
      </c>
      <c r="B48" s="79" t="s">
        <v>110</v>
      </c>
      <c r="C48" s="44">
        <v>125</v>
      </c>
      <c r="D48" s="44">
        <v>108</v>
      </c>
      <c r="E48" s="44">
        <v>-17</v>
      </c>
      <c r="F48" s="80">
        <v>-0.13600000000000001</v>
      </c>
    </row>
    <row r="49" spans="1:6">
      <c r="A49" s="69">
        <v>1121</v>
      </c>
      <c r="B49" s="79" t="s">
        <v>111</v>
      </c>
      <c r="C49" s="44">
        <v>47</v>
      </c>
      <c r="D49" s="44">
        <v>54</v>
      </c>
      <c r="E49" s="44">
        <v>7</v>
      </c>
      <c r="F49" s="80">
        <v>0.14893617021276595</v>
      </c>
    </row>
    <row r="50" spans="1:6">
      <c r="A50" s="69">
        <v>1123</v>
      </c>
      <c r="B50" s="79" t="s">
        <v>113</v>
      </c>
      <c r="C50" s="44">
        <v>66</v>
      </c>
      <c r="D50" s="44">
        <v>0</v>
      </c>
      <c r="E50" s="44">
        <v>-66</v>
      </c>
      <c r="F50" s="80">
        <v>-1</v>
      </c>
    </row>
    <row r="51" spans="1:6">
      <c r="A51" s="69">
        <v>1129</v>
      </c>
      <c r="B51" s="79" t="s">
        <v>115</v>
      </c>
      <c r="C51" s="44">
        <v>0</v>
      </c>
      <c r="D51" s="44">
        <v>0</v>
      </c>
      <c r="E51" s="44">
        <v>0</v>
      </c>
      <c r="F51" s="80" t="e">
        <v>#DIV/0!</v>
      </c>
    </row>
    <row r="52" spans="1:6">
      <c r="A52" s="69">
        <v>113</v>
      </c>
      <c r="B52" s="79" t="s">
        <v>116</v>
      </c>
      <c r="C52" s="44">
        <v>20</v>
      </c>
      <c r="D52" s="44">
        <v>26</v>
      </c>
      <c r="E52" s="44">
        <v>6</v>
      </c>
      <c r="F52" s="80">
        <v>0.3</v>
      </c>
    </row>
    <row r="53" spans="1:6">
      <c r="A53" s="69">
        <v>1133</v>
      </c>
      <c r="B53" s="79" t="s">
        <v>118</v>
      </c>
      <c r="C53" s="44">
        <v>20</v>
      </c>
      <c r="D53" s="44">
        <v>26</v>
      </c>
      <c r="E53" s="44">
        <v>6</v>
      </c>
      <c r="F53" s="80">
        <v>0.3</v>
      </c>
    </row>
    <row r="54" spans="1:6">
      <c r="A54" s="69">
        <v>115</v>
      </c>
      <c r="B54" s="79" t="s">
        <v>121</v>
      </c>
      <c r="C54" s="44">
        <v>49</v>
      </c>
      <c r="D54" s="44">
        <v>54</v>
      </c>
      <c r="E54" s="44">
        <v>5</v>
      </c>
      <c r="F54" s="80">
        <v>0.10204081632653061</v>
      </c>
    </row>
    <row r="55" spans="1:6">
      <c r="A55" s="69">
        <v>1152</v>
      </c>
      <c r="B55" s="79" t="s">
        <v>123</v>
      </c>
      <c r="C55" s="44">
        <v>49</v>
      </c>
      <c r="D55" s="44">
        <v>53</v>
      </c>
      <c r="E55" s="44">
        <v>4</v>
      </c>
      <c r="F55" s="80">
        <v>8.1632653061224483E-2</v>
      </c>
    </row>
    <row r="56" spans="1:6">
      <c r="A56" s="75">
        <v>21</v>
      </c>
      <c r="B56" s="76" t="s">
        <v>125</v>
      </c>
      <c r="C56" s="77">
        <v>222</v>
      </c>
      <c r="D56" s="77">
        <v>187</v>
      </c>
      <c r="E56" s="77">
        <v>-35</v>
      </c>
      <c r="F56" s="78">
        <v>-0.15765765765765766</v>
      </c>
    </row>
    <row r="57" spans="1:6">
      <c r="A57" s="69">
        <v>212</v>
      </c>
      <c r="B57" s="79" t="s">
        <v>127</v>
      </c>
      <c r="C57" s="44">
        <v>202</v>
      </c>
      <c r="D57" s="44">
        <v>181</v>
      </c>
      <c r="E57" s="44">
        <v>-21</v>
      </c>
      <c r="F57" s="80">
        <v>-0.10396039603960396</v>
      </c>
    </row>
    <row r="58" spans="1:6">
      <c r="A58" s="69">
        <v>2123</v>
      </c>
      <c r="B58" s="79" t="s">
        <v>128</v>
      </c>
      <c r="C58" s="44">
        <v>202</v>
      </c>
      <c r="D58" s="44">
        <v>181</v>
      </c>
      <c r="E58" s="44">
        <v>-21</v>
      </c>
      <c r="F58" s="80">
        <v>-0.10396039603960396</v>
      </c>
    </row>
    <row r="59" spans="1:6">
      <c r="A59" s="69">
        <v>213</v>
      </c>
      <c r="B59" s="79" t="s">
        <v>129</v>
      </c>
      <c r="C59" s="44">
        <v>0</v>
      </c>
      <c r="D59" s="44">
        <v>0</v>
      </c>
      <c r="E59" s="44">
        <v>0</v>
      </c>
      <c r="F59" s="80" t="e">
        <v>#DIV/0!</v>
      </c>
    </row>
    <row r="60" spans="1:6">
      <c r="A60" s="69">
        <v>2131</v>
      </c>
      <c r="B60" s="79" t="s">
        <v>129</v>
      </c>
      <c r="C60" s="44">
        <v>0</v>
      </c>
      <c r="D60" s="44">
        <v>0</v>
      </c>
      <c r="E60" s="44">
        <v>0</v>
      </c>
      <c r="F60" s="80" t="e">
        <v>#DIV/0!</v>
      </c>
    </row>
    <row r="61" spans="1:6">
      <c r="A61" s="73"/>
      <c r="B61" s="74" t="s">
        <v>67</v>
      </c>
      <c r="C61" s="71">
        <v>13501</v>
      </c>
      <c r="D61" s="71">
        <v>13715</v>
      </c>
      <c r="E61" s="71">
        <v>214</v>
      </c>
      <c r="F61" s="72">
        <v>1.5850677727575736E-2</v>
      </c>
    </row>
    <row r="62" spans="1:6">
      <c r="A62" s="75">
        <v>23</v>
      </c>
      <c r="B62" s="76" t="s">
        <v>67</v>
      </c>
      <c r="C62" s="77">
        <v>13501</v>
      </c>
      <c r="D62" s="77">
        <v>13715</v>
      </c>
      <c r="E62" s="77">
        <v>214</v>
      </c>
      <c r="F62" s="78">
        <v>1.5850677727575736E-2</v>
      </c>
    </row>
    <row r="63" spans="1:6">
      <c r="A63" s="69">
        <v>236</v>
      </c>
      <c r="B63" s="79" t="s">
        <v>130</v>
      </c>
      <c r="C63" s="44">
        <v>2342</v>
      </c>
      <c r="D63" s="44">
        <v>2879</v>
      </c>
      <c r="E63" s="44">
        <v>537</v>
      </c>
      <c r="F63" s="80">
        <v>0.22929120409906062</v>
      </c>
    </row>
    <row r="64" spans="1:6">
      <c r="A64" s="69">
        <v>2361</v>
      </c>
      <c r="B64" s="79" t="s">
        <v>131</v>
      </c>
      <c r="C64" s="44">
        <v>1361</v>
      </c>
      <c r="D64" s="44">
        <v>1653</v>
      </c>
      <c r="E64" s="44">
        <v>292</v>
      </c>
      <c r="F64" s="80">
        <v>0.21454812637766349</v>
      </c>
    </row>
    <row r="65" spans="1:6">
      <c r="A65" s="69">
        <v>2362</v>
      </c>
      <c r="B65" s="79" t="s">
        <v>132</v>
      </c>
      <c r="C65" s="44">
        <v>981</v>
      </c>
      <c r="D65" s="44">
        <v>1227</v>
      </c>
      <c r="E65" s="44">
        <v>246</v>
      </c>
      <c r="F65" s="80">
        <v>0.25076452599388377</v>
      </c>
    </row>
    <row r="66" spans="1:6">
      <c r="A66" s="69">
        <v>237</v>
      </c>
      <c r="B66" s="79" t="s">
        <v>133</v>
      </c>
      <c r="C66" s="44">
        <v>2426</v>
      </c>
      <c r="D66" s="44">
        <v>2404</v>
      </c>
      <c r="E66" s="44">
        <v>-22</v>
      </c>
      <c r="F66" s="80">
        <v>-9.0684253915910961E-3</v>
      </c>
    </row>
    <row r="67" spans="1:6">
      <c r="A67" s="69">
        <v>2371</v>
      </c>
      <c r="B67" s="79" t="s">
        <v>134</v>
      </c>
      <c r="C67" s="44">
        <v>652</v>
      </c>
      <c r="D67" s="44">
        <v>465</v>
      </c>
      <c r="E67" s="44">
        <v>-187</v>
      </c>
      <c r="F67" s="80">
        <v>-0.28680981595092025</v>
      </c>
    </row>
    <row r="68" spans="1:6">
      <c r="A68" s="69">
        <v>2372</v>
      </c>
      <c r="B68" s="79" t="s">
        <v>135</v>
      </c>
      <c r="C68" s="44">
        <v>67</v>
      </c>
      <c r="D68" s="44">
        <v>66</v>
      </c>
      <c r="E68" s="44">
        <v>-1</v>
      </c>
      <c r="F68" s="80">
        <v>-1.4925373134328358E-2</v>
      </c>
    </row>
    <row r="69" spans="1:6">
      <c r="A69" s="69">
        <v>2373</v>
      </c>
      <c r="B69" s="79" t="s">
        <v>136</v>
      </c>
      <c r="C69" s="44">
        <v>1631</v>
      </c>
      <c r="D69" s="44">
        <v>1772</v>
      </c>
      <c r="E69" s="44">
        <v>141</v>
      </c>
      <c r="F69" s="80">
        <v>8.6450030656039234E-2</v>
      </c>
    </row>
    <row r="70" spans="1:6">
      <c r="A70" s="69">
        <v>2379</v>
      </c>
      <c r="B70" s="79" t="s">
        <v>137</v>
      </c>
      <c r="C70" s="44">
        <v>77</v>
      </c>
      <c r="D70" s="44">
        <v>59</v>
      </c>
      <c r="E70" s="44">
        <v>-18</v>
      </c>
      <c r="F70" s="80">
        <v>-0.23376623376623376</v>
      </c>
    </row>
    <row r="71" spans="1:6">
      <c r="A71" s="69">
        <v>238</v>
      </c>
      <c r="B71" s="79" t="s">
        <v>138</v>
      </c>
      <c r="C71" s="44">
        <v>8732</v>
      </c>
      <c r="D71" s="44">
        <v>8432</v>
      </c>
      <c r="E71" s="44">
        <v>-300</v>
      </c>
      <c r="F71" s="80">
        <v>-3.4356390288593677E-2</v>
      </c>
    </row>
    <row r="72" spans="1:6">
      <c r="A72" s="69">
        <v>2381</v>
      </c>
      <c r="B72" s="79" t="s">
        <v>139</v>
      </c>
      <c r="C72" s="44">
        <v>1301</v>
      </c>
      <c r="D72" s="44">
        <v>1352</v>
      </c>
      <c r="E72" s="44">
        <v>51</v>
      </c>
      <c r="F72" s="80">
        <v>3.9200614911606459E-2</v>
      </c>
    </row>
    <row r="73" spans="1:6">
      <c r="A73" s="69">
        <v>2382</v>
      </c>
      <c r="B73" s="79" t="s">
        <v>140</v>
      </c>
      <c r="C73" s="44">
        <v>4590</v>
      </c>
      <c r="D73" s="44">
        <v>4395</v>
      </c>
      <c r="E73" s="44">
        <v>-195</v>
      </c>
      <c r="F73" s="80">
        <v>-4.2483660130718956E-2</v>
      </c>
    </row>
    <row r="74" spans="1:6">
      <c r="A74" s="69">
        <v>2383</v>
      </c>
      <c r="B74" s="79" t="s">
        <v>141</v>
      </c>
      <c r="C74" s="44">
        <v>1625</v>
      </c>
      <c r="D74" s="44">
        <v>1538</v>
      </c>
      <c r="E74" s="44">
        <v>-87</v>
      </c>
      <c r="F74" s="80">
        <v>-5.3538461538461542E-2</v>
      </c>
    </row>
    <row r="75" spans="1:6">
      <c r="A75" s="69">
        <v>2389</v>
      </c>
      <c r="B75" s="79" t="s">
        <v>142</v>
      </c>
      <c r="C75" s="44">
        <v>1216</v>
      </c>
      <c r="D75" s="44">
        <v>1148</v>
      </c>
      <c r="E75" s="44">
        <v>-68</v>
      </c>
      <c r="F75" s="80">
        <v>-5.5921052631578948E-2</v>
      </c>
    </row>
    <row r="76" spans="1:6">
      <c r="A76" s="73"/>
      <c r="B76" s="74" t="s">
        <v>68</v>
      </c>
      <c r="C76" s="71">
        <v>56416</v>
      </c>
      <c r="D76" s="71">
        <v>42670</v>
      </c>
      <c r="E76" s="71">
        <v>-13746</v>
      </c>
      <c r="F76" s="72">
        <v>-0.24365428247305729</v>
      </c>
    </row>
    <row r="77" spans="1:6">
      <c r="A77" s="75" t="s">
        <v>69</v>
      </c>
      <c r="B77" s="76" t="s">
        <v>68</v>
      </c>
      <c r="C77" s="77">
        <v>56416</v>
      </c>
      <c r="D77" s="77">
        <v>42670</v>
      </c>
      <c r="E77" s="77">
        <v>-13746</v>
      </c>
      <c r="F77" s="78">
        <v>-0.24365428247305729</v>
      </c>
    </row>
    <row r="78" spans="1:6">
      <c r="A78" s="75" t="s">
        <v>143</v>
      </c>
      <c r="B78" s="76" t="s">
        <v>71</v>
      </c>
      <c r="C78" s="77">
        <v>35672</v>
      </c>
      <c r="D78" s="77">
        <v>25914</v>
      </c>
      <c r="E78" s="77">
        <v>-9758</v>
      </c>
      <c r="F78" s="78">
        <v>-0.27354788069073782</v>
      </c>
    </row>
    <row r="79" spans="1:6">
      <c r="A79" s="81">
        <v>311</v>
      </c>
      <c r="B79" s="81" t="s">
        <v>144</v>
      </c>
      <c r="C79" s="82">
        <v>1584</v>
      </c>
      <c r="D79" s="82">
        <v>1440</v>
      </c>
      <c r="E79" s="82">
        <v>-144</v>
      </c>
      <c r="F79" s="83">
        <v>-9.0909090909090912E-2</v>
      </c>
    </row>
    <row r="80" spans="1:6">
      <c r="A80" s="69">
        <v>3112</v>
      </c>
      <c r="B80" s="79" t="s">
        <v>146</v>
      </c>
      <c r="C80" s="44">
        <v>449</v>
      </c>
      <c r="D80" s="44">
        <v>491</v>
      </c>
      <c r="E80" s="44">
        <v>42</v>
      </c>
      <c r="F80" s="80">
        <v>9.3541202672605794E-2</v>
      </c>
    </row>
    <row r="81" spans="1:6">
      <c r="A81" s="69">
        <v>3113</v>
      </c>
      <c r="B81" s="79" t="s">
        <v>147</v>
      </c>
      <c r="C81" s="44">
        <v>19</v>
      </c>
      <c r="D81" s="44">
        <v>85</v>
      </c>
      <c r="E81" s="44">
        <v>66</v>
      </c>
      <c r="F81" s="80">
        <v>3.4736842105263159</v>
      </c>
    </row>
    <row r="82" spans="1:6">
      <c r="A82" s="69">
        <v>3116</v>
      </c>
      <c r="B82" s="79" t="s">
        <v>150</v>
      </c>
      <c r="C82" s="44">
        <v>89</v>
      </c>
      <c r="D82" s="44">
        <v>88</v>
      </c>
      <c r="E82" s="44">
        <v>-1</v>
      </c>
      <c r="F82" s="80">
        <v>-1.1235955056179775E-2</v>
      </c>
    </row>
    <row r="83" spans="1:6">
      <c r="A83" s="69">
        <v>3118</v>
      </c>
      <c r="B83" s="79" t="s">
        <v>152</v>
      </c>
      <c r="C83" s="44">
        <v>792</v>
      </c>
      <c r="D83" s="44">
        <v>534</v>
      </c>
      <c r="E83" s="44">
        <v>-258</v>
      </c>
      <c r="F83" s="80">
        <v>-0.32575757575757575</v>
      </c>
    </row>
    <row r="84" spans="1:6">
      <c r="A84" s="69">
        <v>3119</v>
      </c>
      <c r="B84" s="79" t="s">
        <v>153</v>
      </c>
      <c r="C84" s="44">
        <v>170</v>
      </c>
      <c r="D84" s="44">
        <v>181</v>
      </c>
      <c r="E84" s="44">
        <v>11</v>
      </c>
      <c r="F84" s="80">
        <v>6.4705882352941183E-2</v>
      </c>
    </row>
    <row r="85" spans="1:6">
      <c r="A85" s="69">
        <v>312</v>
      </c>
      <c r="B85" s="79" t="s">
        <v>154</v>
      </c>
      <c r="C85" s="44">
        <v>275</v>
      </c>
      <c r="D85" s="44">
        <v>318</v>
      </c>
      <c r="E85" s="44">
        <v>43</v>
      </c>
      <c r="F85" s="80">
        <v>0.15636363636363637</v>
      </c>
    </row>
    <row r="86" spans="1:6">
      <c r="A86" s="69">
        <v>3121</v>
      </c>
      <c r="B86" s="79" t="s">
        <v>155</v>
      </c>
      <c r="C86" s="44">
        <v>275</v>
      </c>
      <c r="D86" s="44">
        <v>318</v>
      </c>
      <c r="E86" s="44">
        <v>43</v>
      </c>
      <c r="F86" s="80">
        <v>0.15636363636363637</v>
      </c>
    </row>
    <row r="87" spans="1:6">
      <c r="A87" s="69">
        <v>313</v>
      </c>
      <c r="B87" s="79" t="s">
        <v>157</v>
      </c>
      <c r="C87" s="44">
        <v>1292</v>
      </c>
      <c r="D87" s="44">
        <v>635</v>
      </c>
      <c r="E87" s="44">
        <v>-657</v>
      </c>
      <c r="F87" s="80">
        <v>-0.50851393188854488</v>
      </c>
    </row>
    <row r="88" spans="1:6">
      <c r="A88" s="69">
        <v>3131</v>
      </c>
      <c r="B88" s="79" t="s">
        <v>158</v>
      </c>
      <c r="C88" s="44">
        <v>87</v>
      </c>
      <c r="D88" s="44">
        <v>0</v>
      </c>
      <c r="E88" s="44">
        <v>-87</v>
      </c>
      <c r="F88" s="80">
        <v>-1</v>
      </c>
    </row>
    <row r="89" spans="1:6">
      <c r="A89" s="69">
        <v>3132</v>
      </c>
      <c r="B89" s="79" t="s">
        <v>159</v>
      </c>
      <c r="C89" s="44">
        <v>190</v>
      </c>
      <c r="D89" s="44">
        <v>40</v>
      </c>
      <c r="E89" s="44">
        <v>-150</v>
      </c>
      <c r="F89" s="80">
        <v>-0.78947368421052633</v>
      </c>
    </row>
    <row r="90" spans="1:6">
      <c r="A90" s="69">
        <v>3133</v>
      </c>
      <c r="B90" s="79" t="s">
        <v>160</v>
      </c>
      <c r="C90" s="44">
        <v>976</v>
      </c>
      <c r="D90" s="44">
        <v>490</v>
      </c>
      <c r="E90" s="44">
        <v>-486</v>
      </c>
      <c r="F90" s="80">
        <v>-0.49795081967213117</v>
      </c>
    </row>
    <row r="91" spans="1:6">
      <c r="A91" s="69">
        <v>314</v>
      </c>
      <c r="B91" s="79" t="s">
        <v>161</v>
      </c>
      <c r="C91" s="44">
        <v>222</v>
      </c>
      <c r="D91" s="44">
        <v>164</v>
      </c>
      <c r="E91" s="44">
        <v>-58</v>
      </c>
      <c r="F91" s="80">
        <v>-0.26126126126126126</v>
      </c>
    </row>
    <row r="92" spans="1:6">
      <c r="A92" s="69">
        <v>3141</v>
      </c>
      <c r="B92" s="79" t="s">
        <v>162</v>
      </c>
      <c r="C92" s="44">
        <v>47</v>
      </c>
      <c r="D92" s="44">
        <v>15</v>
      </c>
      <c r="E92" s="44">
        <v>-32</v>
      </c>
      <c r="F92" s="80">
        <v>-0.68085106382978722</v>
      </c>
    </row>
    <row r="93" spans="1:6">
      <c r="A93" s="69">
        <v>3149</v>
      </c>
      <c r="B93" s="79" t="s">
        <v>163</v>
      </c>
      <c r="C93" s="44">
        <v>72</v>
      </c>
      <c r="D93" s="44">
        <v>144</v>
      </c>
      <c r="E93" s="44">
        <v>72</v>
      </c>
      <c r="F93" s="80">
        <v>1</v>
      </c>
    </row>
    <row r="94" spans="1:6">
      <c r="A94" s="69">
        <v>315</v>
      </c>
      <c r="B94" s="79" t="s">
        <v>164</v>
      </c>
      <c r="C94" s="44">
        <v>0</v>
      </c>
      <c r="D94" s="44">
        <v>152</v>
      </c>
      <c r="E94" s="44">
        <v>152</v>
      </c>
      <c r="F94" s="80" t="e">
        <v>#DIV/0!</v>
      </c>
    </row>
    <row r="95" spans="1:6">
      <c r="A95" s="69">
        <v>3152</v>
      </c>
      <c r="B95" s="79" t="s">
        <v>166</v>
      </c>
      <c r="C95" s="44">
        <v>103</v>
      </c>
      <c r="D95" s="44">
        <v>0</v>
      </c>
      <c r="E95" s="44">
        <v>-103</v>
      </c>
      <c r="F95" s="80">
        <v>-1</v>
      </c>
    </row>
    <row r="96" spans="1:6">
      <c r="A96" s="75" t="s">
        <v>172</v>
      </c>
      <c r="B96" s="76" t="s">
        <v>73</v>
      </c>
      <c r="C96" s="77">
        <v>20744</v>
      </c>
      <c r="D96" s="77">
        <v>16756</v>
      </c>
      <c r="E96" s="77">
        <v>-3988</v>
      </c>
      <c r="F96" s="78">
        <v>-0.19224836097184728</v>
      </c>
    </row>
    <row r="97" spans="1:6">
      <c r="A97" s="69">
        <v>321</v>
      </c>
      <c r="B97" s="79" t="s">
        <v>173</v>
      </c>
      <c r="C97" s="44">
        <v>387</v>
      </c>
      <c r="D97" s="44">
        <v>514</v>
      </c>
      <c r="E97" s="44">
        <v>127</v>
      </c>
      <c r="F97" s="80">
        <v>0.32816537467700257</v>
      </c>
    </row>
    <row r="98" spans="1:6">
      <c r="A98" s="69">
        <v>3219</v>
      </c>
      <c r="B98" s="79" t="s">
        <v>176</v>
      </c>
      <c r="C98" s="44">
        <v>351</v>
      </c>
      <c r="D98" s="44">
        <v>474</v>
      </c>
      <c r="E98" s="44">
        <v>123</v>
      </c>
      <c r="F98" s="80">
        <v>0.3504273504273504</v>
      </c>
    </row>
    <row r="99" spans="1:6">
      <c r="A99" s="69">
        <v>322</v>
      </c>
      <c r="B99" s="79" t="s">
        <v>177</v>
      </c>
      <c r="C99" s="44">
        <v>3450</v>
      </c>
      <c r="D99" s="44">
        <v>3636</v>
      </c>
      <c r="E99" s="44">
        <v>186</v>
      </c>
      <c r="F99" s="80">
        <v>5.3913043478260869E-2</v>
      </c>
    </row>
    <row r="100" spans="1:6">
      <c r="A100" s="69">
        <v>3221</v>
      </c>
      <c r="B100" s="79" t="s">
        <v>178</v>
      </c>
      <c r="C100" s="44">
        <v>684</v>
      </c>
      <c r="D100" s="44">
        <v>781</v>
      </c>
      <c r="E100" s="44">
        <v>97</v>
      </c>
      <c r="F100" s="80">
        <v>0.14181286549707603</v>
      </c>
    </row>
    <row r="101" spans="1:6">
      <c r="A101" s="69">
        <v>3222</v>
      </c>
      <c r="B101" s="79" t="s">
        <v>179</v>
      </c>
      <c r="C101" s="44">
        <v>2717</v>
      </c>
      <c r="D101" s="44">
        <v>2796</v>
      </c>
      <c r="E101" s="44">
        <v>79</v>
      </c>
      <c r="F101" s="80">
        <v>2.9076186970923814E-2</v>
      </c>
    </row>
    <row r="102" spans="1:6">
      <c r="A102" s="69">
        <v>323</v>
      </c>
      <c r="B102" s="79" t="s">
        <v>180</v>
      </c>
      <c r="C102" s="44">
        <v>2474</v>
      </c>
      <c r="D102" s="44">
        <v>2092</v>
      </c>
      <c r="E102" s="44">
        <v>-382</v>
      </c>
      <c r="F102" s="80">
        <v>-0.1544058205335489</v>
      </c>
    </row>
    <row r="103" spans="1:6">
      <c r="A103" s="69">
        <v>3231</v>
      </c>
      <c r="B103" s="79" t="s">
        <v>180</v>
      </c>
      <c r="C103" s="44">
        <v>2474</v>
      </c>
      <c r="D103" s="44">
        <v>2092</v>
      </c>
      <c r="E103" s="44">
        <v>-382</v>
      </c>
      <c r="F103" s="80">
        <v>-0.1544058205335489</v>
      </c>
    </row>
    <row r="104" spans="1:6">
      <c r="A104" s="69">
        <v>324</v>
      </c>
      <c r="B104" s="79" t="s">
        <v>181</v>
      </c>
      <c r="C104" s="44">
        <v>43</v>
      </c>
      <c r="D104" s="44">
        <v>20</v>
      </c>
      <c r="E104" s="44">
        <v>-23</v>
      </c>
      <c r="F104" s="80">
        <v>-0.53488372093023251</v>
      </c>
    </row>
    <row r="105" spans="1:6">
      <c r="A105" s="69">
        <v>3241</v>
      </c>
      <c r="B105" s="79" t="s">
        <v>181</v>
      </c>
      <c r="C105" s="44">
        <v>43</v>
      </c>
      <c r="D105" s="44">
        <v>20</v>
      </c>
      <c r="E105" s="44">
        <v>-23</v>
      </c>
      <c r="F105" s="80">
        <v>-0.53488372093023251</v>
      </c>
    </row>
    <row r="106" spans="1:6">
      <c r="A106" s="69">
        <v>325</v>
      </c>
      <c r="B106" s="79" t="s">
        <v>182</v>
      </c>
      <c r="C106" s="44">
        <v>2627</v>
      </c>
      <c r="D106" s="44">
        <v>2923</v>
      </c>
      <c r="E106" s="44">
        <v>296</v>
      </c>
      <c r="F106" s="80">
        <v>0.11267605633802817</v>
      </c>
    </row>
    <row r="107" spans="1:6">
      <c r="A107" s="69">
        <v>3251</v>
      </c>
      <c r="B107" s="79" t="s">
        <v>183</v>
      </c>
      <c r="C107" s="44">
        <v>226</v>
      </c>
      <c r="D107" s="44">
        <v>218</v>
      </c>
      <c r="E107" s="44">
        <v>-8</v>
      </c>
      <c r="F107" s="80">
        <v>-3.5398230088495575E-2</v>
      </c>
    </row>
    <row r="108" spans="1:6">
      <c r="A108" s="69">
        <v>3252</v>
      </c>
      <c r="B108" s="79" t="s">
        <v>184</v>
      </c>
      <c r="C108" s="44">
        <v>470</v>
      </c>
      <c r="D108" s="44">
        <v>359</v>
      </c>
      <c r="E108" s="44">
        <v>-111</v>
      </c>
      <c r="F108" s="80">
        <v>-0.23617021276595745</v>
      </c>
    </row>
    <row r="109" spans="1:6">
      <c r="A109" s="69">
        <v>3254</v>
      </c>
      <c r="B109" s="79" t="s">
        <v>186</v>
      </c>
      <c r="C109" s="44">
        <v>0</v>
      </c>
      <c r="D109" s="44">
        <v>1522</v>
      </c>
      <c r="E109" s="44">
        <v>1522</v>
      </c>
      <c r="F109" s="80" t="e">
        <v>#DIV/0!</v>
      </c>
    </row>
    <row r="110" spans="1:6">
      <c r="A110" s="69">
        <v>3255</v>
      </c>
      <c r="B110" s="79" t="s">
        <v>187</v>
      </c>
      <c r="C110" s="44">
        <v>170</v>
      </c>
      <c r="D110" s="44">
        <v>153</v>
      </c>
      <c r="E110" s="44">
        <v>-17</v>
      </c>
      <c r="F110" s="80">
        <v>-0.1</v>
      </c>
    </row>
    <row r="111" spans="1:6">
      <c r="A111" s="69">
        <v>3256</v>
      </c>
      <c r="B111" s="79" t="s">
        <v>188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>
      <c r="A112" s="69">
        <v>3259</v>
      </c>
      <c r="B112" s="79" t="s">
        <v>189</v>
      </c>
      <c r="C112" s="44">
        <v>604</v>
      </c>
      <c r="D112" s="44">
        <v>576</v>
      </c>
      <c r="E112" s="44">
        <v>-28</v>
      </c>
      <c r="F112" s="80">
        <v>-4.6357615894039736E-2</v>
      </c>
    </row>
    <row r="113" spans="1:6">
      <c r="A113" s="69">
        <v>326</v>
      </c>
      <c r="B113" s="79" t="s">
        <v>190</v>
      </c>
      <c r="C113" s="44">
        <v>7442</v>
      </c>
      <c r="D113" s="44">
        <v>4325</v>
      </c>
      <c r="E113" s="44">
        <v>-3117</v>
      </c>
      <c r="F113" s="80">
        <v>-0.41883902176834187</v>
      </c>
    </row>
    <row r="114" spans="1:6">
      <c r="A114" s="69">
        <v>3261</v>
      </c>
      <c r="B114" s="79" t="s">
        <v>191</v>
      </c>
      <c r="C114" s="44">
        <v>6939</v>
      </c>
      <c r="D114" s="44">
        <v>4276</v>
      </c>
      <c r="E114" s="44">
        <v>-2663</v>
      </c>
      <c r="F114" s="80">
        <v>-0.38377287793630205</v>
      </c>
    </row>
    <row r="115" spans="1:6">
      <c r="A115" s="69">
        <v>3262</v>
      </c>
      <c r="B115" s="79" t="s">
        <v>192</v>
      </c>
      <c r="C115" s="44">
        <v>503</v>
      </c>
      <c r="D115" s="44">
        <v>40</v>
      </c>
      <c r="E115" s="44">
        <v>-463</v>
      </c>
      <c r="F115" s="80">
        <v>-0.92047713717693835</v>
      </c>
    </row>
    <row r="116" spans="1:6">
      <c r="A116" s="69">
        <v>327</v>
      </c>
      <c r="B116" s="79" t="s">
        <v>193</v>
      </c>
      <c r="C116" s="44">
        <v>3899</v>
      </c>
      <c r="D116" s="44">
        <v>2704</v>
      </c>
      <c r="E116" s="44">
        <v>-1195</v>
      </c>
      <c r="F116" s="80">
        <v>-0.30648884329315207</v>
      </c>
    </row>
    <row r="117" spans="1:6">
      <c r="A117" s="69">
        <v>3272</v>
      </c>
      <c r="B117" s="79" t="s">
        <v>195</v>
      </c>
      <c r="C117" s="44">
        <v>1448</v>
      </c>
      <c r="D117" s="44">
        <v>824</v>
      </c>
      <c r="E117" s="44">
        <v>-624</v>
      </c>
      <c r="F117" s="80">
        <v>-0.43093922651933703</v>
      </c>
    </row>
    <row r="118" spans="1:6">
      <c r="A118" s="69">
        <v>3273</v>
      </c>
      <c r="B118" s="79" t="s">
        <v>196</v>
      </c>
      <c r="C118" s="44">
        <v>326</v>
      </c>
      <c r="D118" s="44">
        <v>223</v>
      </c>
      <c r="E118" s="44">
        <v>-103</v>
      </c>
      <c r="F118" s="80">
        <v>-0.31595092024539878</v>
      </c>
    </row>
    <row r="119" spans="1:6">
      <c r="A119" s="69">
        <v>3279</v>
      </c>
      <c r="B119" s="79" t="s">
        <v>198</v>
      </c>
      <c r="C119" s="44">
        <v>1336</v>
      </c>
      <c r="D119" s="44">
        <v>1012</v>
      </c>
      <c r="E119" s="44">
        <v>-324</v>
      </c>
      <c r="F119" s="80">
        <v>-0.24251497005988024</v>
      </c>
    </row>
    <row r="120" spans="1:6">
      <c r="A120" s="69">
        <v>331</v>
      </c>
      <c r="B120" s="79" t="s">
        <v>199</v>
      </c>
      <c r="C120" s="44">
        <v>1664</v>
      </c>
      <c r="D120" s="44">
        <v>891</v>
      </c>
      <c r="E120" s="44">
        <v>-773</v>
      </c>
      <c r="F120" s="80">
        <v>-0.46454326923076922</v>
      </c>
    </row>
    <row r="121" spans="1:6">
      <c r="A121" s="69">
        <v>3312</v>
      </c>
      <c r="B121" s="79" t="s">
        <v>201</v>
      </c>
      <c r="C121" s="44">
        <v>97</v>
      </c>
      <c r="D121" s="44">
        <v>67</v>
      </c>
      <c r="E121" s="44">
        <v>-30</v>
      </c>
      <c r="F121" s="80">
        <v>-0.30927835051546393</v>
      </c>
    </row>
    <row r="122" spans="1:6">
      <c r="A122" s="69">
        <v>3314</v>
      </c>
      <c r="B122" s="79" t="s">
        <v>203</v>
      </c>
      <c r="C122" s="44">
        <v>1215</v>
      </c>
      <c r="D122" s="44">
        <v>302</v>
      </c>
      <c r="E122" s="44">
        <v>-913</v>
      </c>
      <c r="F122" s="80">
        <v>-0.75144032921810699</v>
      </c>
    </row>
    <row r="123" spans="1:6">
      <c r="A123" s="69">
        <v>3315</v>
      </c>
      <c r="B123" s="79" t="s">
        <v>204</v>
      </c>
      <c r="C123" s="44">
        <v>235</v>
      </c>
      <c r="D123" s="44">
        <v>15</v>
      </c>
      <c r="E123" s="44">
        <v>-220</v>
      </c>
      <c r="F123" s="80">
        <v>-0.93617021276595747</v>
      </c>
    </row>
    <row r="124" spans="1:6">
      <c r="A124" s="69">
        <v>332</v>
      </c>
      <c r="B124" s="79" t="s">
        <v>205</v>
      </c>
      <c r="C124" s="44">
        <v>8292</v>
      </c>
      <c r="D124" s="44">
        <v>6121</v>
      </c>
      <c r="E124" s="44">
        <v>-2171</v>
      </c>
      <c r="F124" s="80">
        <v>-0.26181862035697057</v>
      </c>
    </row>
    <row r="125" spans="1:6">
      <c r="A125" s="69">
        <v>3321</v>
      </c>
      <c r="B125" s="79" t="s">
        <v>206</v>
      </c>
      <c r="C125" s="44">
        <v>1459</v>
      </c>
      <c r="D125" s="44">
        <v>1006</v>
      </c>
      <c r="E125" s="44">
        <v>-453</v>
      </c>
      <c r="F125" s="80">
        <v>-0.31048663468128856</v>
      </c>
    </row>
    <row r="126" spans="1:6">
      <c r="A126" s="69">
        <v>3322</v>
      </c>
      <c r="B126" s="79" t="s">
        <v>207</v>
      </c>
      <c r="C126" s="44">
        <v>701</v>
      </c>
      <c r="D126" s="44">
        <v>682</v>
      </c>
      <c r="E126" s="44">
        <v>-19</v>
      </c>
      <c r="F126" s="80">
        <v>-2.710413694721826E-2</v>
      </c>
    </row>
    <row r="127" spans="1:6">
      <c r="A127" s="69">
        <v>3323</v>
      </c>
      <c r="B127" s="79" t="s">
        <v>208</v>
      </c>
      <c r="C127" s="44">
        <v>1146</v>
      </c>
      <c r="D127" s="44">
        <v>876</v>
      </c>
      <c r="E127" s="44">
        <v>-270</v>
      </c>
      <c r="F127" s="80">
        <v>-0.2356020942408377</v>
      </c>
    </row>
    <row r="128" spans="1:6">
      <c r="A128" s="69">
        <v>3326</v>
      </c>
      <c r="B128" s="79" t="s">
        <v>211</v>
      </c>
      <c r="C128" s="44">
        <v>675</v>
      </c>
      <c r="D128" s="44">
        <v>253</v>
      </c>
      <c r="E128" s="44">
        <v>-422</v>
      </c>
      <c r="F128" s="80">
        <v>-0.62518518518518518</v>
      </c>
    </row>
    <row r="129" spans="1:6">
      <c r="A129" s="69">
        <v>3327</v>
      </c>
      <c r="B129" s="79" t="s">
        <v>212</v>
      </c>
      <c r="C129" s="44">
        <v>1809</v>
      </c>
      <c r="D129" s="44">
        <v>1394</v>
      </c>
      <c r="E129" s="44">
        <v>-415</v>
      </c>
      <c r="F129" s="80">
        <v>-0.22940851299060255</v>
      </c>
    </row>
    <row r="130" spans="1:6">
      <c r="A130" s="69">
        <v>3328</v>
      </c>
      <c r="B130" s="79" t="s">
        <v>213</v>
      </c>
      <c r="C130" s="44">
        <v>705</v>
      </c>
      <c r="D130" s="44">
        <v>518</v>
      </c>
      <c r="E130" s="44">
        <v>-187</v>
      </c>
      <c r="F130" s="80">
        <v>-0.2652482269503546</v>
      </c>
    </row>
    <row r="131" spans="1:6">
      <c r="A131" s="69">
        <v>3329</v>
      </c>
      <c r="B131" s="79" t="s">
        <v>214</v>
      </c>
      <c r="C131" s="44">
        <v>724</v>
      </c>
      <c r="D131" s="44">
        <v>763</v>
      </c>
      <c r="E131" s="44">
        <v>39</v>
      </c>
      <c r="F131" s="80">
        <v>5.3867403314917128E-2</v>
      </c>
    </row>
    <row r="132" spans="1:6">
      <c r="A132" s="69">
        <v>333</v>
      </c>
      <c r="B132" s="79" t="s">
        <v>215</v>
      </c>
      <c r="C132" s="44">
        <v>6004</v>
      </c>
      <c r="D132" s="44">
        <v>4169</v>
      </c>
      <c r="E132" s="44">
        <v>-1835</v>
      </c>
      <c r="F132" s="80">
        <v>-0.30562958027981346</v>
      </c>
    </row>
    <row r="133" spans="1:6">
      <c r="A133" s="69">
        <v>3332</v>
      </c>
      <c r="B133" s="79" t="s">
        <v>217</v>
      </c>
      <c r="C133" s="44">
        <v>352</v>
      </c>
      <c r="D133" s="44">
        <v>393</v>
      </c>
      <c r="E133" s="44">
        <v>41</v>
      </c>
      <c r="F133" s="80">
        <v>0.11647727272727272</v>
      </c>
    </row>
    <row r="134" spans="1:6">
      <c r="A134" s="69">
        <v>3333</v>
      </c>
      <c r="B134" s="79" t="s">
        <v>218</v>
      </c>
      <c r="C134" s="44">
        <v>1007</v>
      </c>
      <c r="D134" s="44">
        <v>953</v>
      </c>
      <c r="E134" s="44">
        <v>-54</v>
      </c>
      <c r="F134" s="80">
        <v>-5.3624627606752732E-2</v>
      </c>
    </row>
    <row r="135" spans="1:6">
      <c r="A135" s="69">
        <v>3334</v>
      </c>
      <c r="B135" s="79" t="s">
        <v>219</v>
      </c>
      <c r="C135" s="44">
        <v>0</v>
      </c>
      <c r="D135" s="44">
        <v>58</v>
      </c>
      <c r="E135" s="44">
        <v>58</v>
      </c>
      <c r="F135" s="80" t="e">
        <v>#DIV/0!</v>
      </c>
    </row>
    <row r="136" spans="1:6">
      <c r="A136" s="69">
        <v>3335</v>
      </c>
      <c r="B136" s="79" t="s">
        <v>220</v>
      </c>
      <c r="C136" s="44">
        <v>2886</v>
      </c>
      <c r="D136" s="44">
        <v>1562</v>
      </c>
      <c r="E136" s="44">
        <v>-1324</v>
      </c>
      <c r="F136" s="80">
        <v>-0.45876645876645877</v>
      </c>
    </row>
    <row r="137" spans="1:6">
      <c r="A137" s="69">
        <v>3336</v>
      </c>
      <c r="B137" s="79" t="s">
        <v>221</v>
      </c>
      <c r="C137" s="44">
        <v>359</v>
      </c>
      <c r="D137" s="44">
        <v>0</v>
      </c>
      <c r="E137" s="44">
        <v>-359</v>
      </c>
      <c r="F137" s="80">
        <v>-1</v>
      </c>
    </row>
    <row r="138" spans="1:6">
      <c r="A138" s="69">
        <v>3339</v>
      </c>
      <c r="B138" s="79" t="s">
        <v>222</v>
      </c>
      <c r="C138" s="44">
        <v>1195</v>
      </c>
      <c r="D138" s="44">
        <v>802</v>
      </c>
      <c r="E138" s="44">
        <v>-393</v>
      </c>
      <c r="F138" s="80">
        <v>-0.32887029288702929</v>
      </c>
    </row>
    <row r="139" spans="1:6">
      <c r="A139" s="69">
        <v>334</v>
      </c>
      <c r="B139" s="79" t="s">
        <v>223</v>
      </c>
      <c r="C139" s="44">
        <v>9596</v>
      </c>
      <c r="D139" s="44">
        <v>6563</v>
      </c>
      <c r="E139" s="44">
        <v>-3033</v>
      </c>
      <c r="F139" s="80">
        <v>-0.31606919549812423</v>
      </c>
    </row>
    <row r="140" spans="1:6">
      <c r="A140" s="69">
        <v>3341</v>
      </c>
      <c r="B140" s="79" t="s">
        <v>224</v>
      </c>
      <c r="C140" s="44">
        <v>3056</v>
      </c>
      <c r="D140" s="44">
        <v>0</v>
      </c>
      <c r="E140" s="44">
        <v>-3056</v>
      </c>
      <c r="F140" s="80">
        <v>-1</v>
      </c>
    </row>
    <row r="141" spans="1:6">
      <c r="A141" s="69">
        <v>3342</v>
      </c>
      <c r="B141" s="79" t="s">
        <v>225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3344</v>
      </c>
      <c r="B142" s="79" t="s">
        <v>227</v>
      </c>
      <c r="C142" s="44">
        <v>3101</v>
      </c>
      <c r="D142" s="44">
        <v>2152</v>
      </c>
      <c r="E142" s="44">
        <v>-949</v>
      </c>
      <c r="F142" s="80">
        <v>-0.30603031280232185</v>
      </c>
    </row>
    <row r="143" spans="1:6">
      <c r="A143" s="69">
        <v>3345</v>
      </c>
      <c r="B143" s="79" t="s">
        <v>228</v>
      </c>
      <c r="C143" s="44">
        <v>1224</v>
      </c>
      <c r="D143" s="44">
        <v>1490</v>
      </c>
      <c r="E143" s="44">
        <v>266</v>
      </c>
      <c r="F143" s="80">
        <v>0.2173202614379085</v>
      </c>
    </row>
    <row r="144" spans="1:6">
      <c r="A144" s="69">
        <v>335</v>
      </c>
      <c r="B144" s="79" t="s">
        <v>230</v>
      </c>
      <c r="C144" s="44">
        <v>1762</v>
      </c>
      <c r="D144" s="44">
        <v>1483</v>
      </c>
      <c r="E144" s="44">
        <v>-279</v>
      </c>
      <c r="F144" s="80">
        <v>-0.15834279228149831</v>
      </c>
    </row>
    <row r="145" spans="1:6">
      <c r="A145" s="69">
        <v>3353</v>
      </c>
      <c r="B145" s="79" t="s">
        <v>233</v>
      </c>
      <c r="C145" s="44">
        <v>422</v>
      </c>
      <c r="D145" s="44">
        <v>109</v>
      </c>
      <c r="E145" s="44">
        <v>-313</v>
      </c>
      <c r="F145" s="80">
        <v>-0.74170616113744081</v>
      </c>
    </row>
    <row r="146" spans="1:6">
      <c r="A146" s="69">
        <v>3359</v>
      </c>
      <c r="B146" s="79" t="s">
        <v>234</v>
      </c>
      <c r="C146" s="44">
        <v>1274</v>
      </c>
      <c r="D146" s="44">
        <v>992</v>
      </c>
      <c r="E146" s="44">
        <v>-282</v>
      </c>
      <c r="F146" s="80">
        <v>-0.22135007849293564</v>
      </c>
    </row>
    <row r="147" spans="1:6">
      <c r="A147" s="69">
        <v>336</v>
      </c>
      <c r="B147" s="79" t="s">
        <v>235</v>
      </c>
      <c r="C147" s="44">
        <v>377</v>
      </c>
      <c r="D147" s="44">
        <v>343</v>
      </c>
      <c r="E147" s="44">
        <v>-34</v>
      </c>
      <c r="F147" s="80">
        <v>-9.0185676392572939E-2</v>
      </c>
    </row>
    <row r="148" spans="1:6">
      <c r="A148" s="69">
        <v>3362</v>
      </c>
      <c r="B148" s="79" t="s">
        <v>237</v>
      </c>
      <c r="C148" s="44">
        <v>192</v>
      </c>
      <c r="D148" s="44">
        <v>0</v>
      </c>
      <c r="E148" s="44">
        <v>-192</v>
      </c>
      <c r="F148" s="80">
        <v>-1</v>
      </c>
    </row>
    <row r="149" spans="1:6">
      <c r="A149" s="69">
        <v>3363</v>
      </c>
      <c r="B149" s="79" t="s">
        <v>238</v>
      </c>
      <c r="C149" s="44">
        <v>0</v>
      </c>
      <c r="D149" s="44">
        <v>19</v>
      </c>
      <c r="E149" s="44">
        <v>19</v>
      </c>
      <c r="F149" s="80" t="e">
        <v>#DIV/0!</v>
      </c>
    </row>
    <row r="150" spans="1:6">
      <c r="A150" s="69">
        <v>337</v>
      </c>
      <c r="B150" s="79" t="s">
        <v>242</v>
      </c>
      <c r="C150" s="44">
        <v>1751</v>
      </c>
      <c r="D150" s="44">
        <v>1635</v>
      </c>
      <c r="E150" s="44">
        <v>-116</v>
      </c>
      <c r="F150" s="80">
        <v>-6.6247858366647636E-2</v>
      </c>
    </row>
    <row r="151" spans="1:6">
      <c r="A151" s="69">
        <v>3371</v>
      </c>
      <c r="B151" s="79" t="s">
        <v>243</v>
      </c>
      <c r="C151" s="44">
        <v>1132</v>
      </c>
      <c r="D151" s="44">
        <v>828</v>
      </c>
      <c r="E151" s="44">
        <v>-304</v>
      </c>
      <c r="F151" s="80">
        <v>-0.26855123674911663</v>
      </c>
    </row>
    <row r="152" spans="1:6">
      <c r="A152" s="69">
        <v>3372</v>
      </c>
      <c r="B152" s="79" t="s">
        <v>244</v>
      </c>
      <c r="C152" s="44">
        <v>395</v>
      </c>
      <c r="D152" s="44">
        <v>775</v>
      </c>
      <c r="E152" s="44">
        <v>380</v>
      </c>
      <c r="F152" s="80">
        <v>0.96202531645569622</v>
      </c>
    </row>
    <row r="153" spans="1:6">
      <c r="A153" s="69">
        <v>339</v>
      </c>
      <c r="B153" s="79" t="s">
        <v>246</v>
      </c>
      <c r="C153" s="44">
        <v>1940</v>
      </c>
      <c r="D153" s="44">
        <v>1257</v>
      </c>
      <c r="E153" s="44">
        <v>-683</v>
      </c>
      <c r="F153" s="80">
        <v>-0.35206185567010312</v>
      </c>
    </row>
    <row r="154" spans="1:6">
      <c r="A154" s="69">
        <v>3391</v>
      </c>
      <c r="B154" s="79" t="s">
        <v>247</v>
      </c>
      <c r="C154" s="44">
        <v>1130</v>
      </c>
      <c r="D154" s="44">
        <v>945</v>
      </c>
      <c r="E154" s="44">
        <v>-185</v>
      </c>
      <c r="F154" s="80">
        <v>-0.16371681415929204</v>
      </c>
    </row>
    <row r="155" spans="1:6">
      <c r="A155" s="69">
        <v>3399</v>
      </c>
      <c r="B155" s="79" t="s">
        <v>248</v>
      </c>
      <c r="C155" s="44">
        <v>683</v>
      </c>
      <c r="D155" s="44">
        <v>312</v>
      </c>
      <c r="E155" s="44">
        <v>-371</v>
      </c>
      <c r="F155" s="80">
        <v>-0.54319180087847729</v>
      </c>
    </row>
    <row r="156" spans="1:6">
      <c r="A156" s="73"/>
      <c r="B156" s="152" t="s">
        <v>74</v>
      </c>
      <c r="C156" s="71">
        <v>254416</v>
      </c>
      <c r="D156" s="71">
        <v>266408</v>
      </c>
      <c r="E156" s="71">
        <v>11992</v>
      </c>
      <c r="F156" s="72">
        <v>4.7135400289289982E-2</v>
      </c>
    </row>
    <row r="157" spans="1:6">
      <c r="A157" s="73"/>
      <c r="B157" s="74" t="s">
        <v>505</v>
      </c>
      <c r="C157" s="71">
        <v>63604</v>
      </c>
      <c r="D157" s="71">
        <v>64254</v>
      </c>
      <c r="E157" s="71">
        <v>650</v>
      </c>
      <c r="F157" s="72">
        <v>1.0219483051380417E-2</v>
      </c>
    </row>
    <row r="158" spans="1:6">
      <c r="A158" s="75">
        <v>22</v>
      </c>
      <c r="B158" s="76" t="s">
        <v>78</v>
      </c>
      <c r="C158" s="77">
        <v>1797</v>
      </c>
      <c r="D158" s="77">
        <v>1783</v>
      </c>
      <c r="E158" s="77">
        <v>-14</v>
      </c>
      <c r="F158" s="78">
        <v>-7.7907623817473565E-3</v>
      </c>
    </row>
    <row r="159" spans="1:6">
      <c r="A159" s="69">
        <v>221</v>
      </c>
      <c r="B159" s="79" t="s">
        <v>78</v>
      </c>
      <c r="C159" s="44">
        <v>1797</v>
      </c>
      <c r="D159" s="44">
        <v>1783</v>
      </c>
      <c r="E159" s="44">
        <v>-14</v>
      </c>
      <c r="F159" s="80">
        <v>-7.7907623817473565E-3</v>
      </c>
    </row>
    <row r="160" spans="1:6">
      <c r="A160" s="69">
        <v>2211</v>
      </c>
      <c r="B160" s="79" t="s">
        <v>250</v>
      </c>
      <c r="C160" s="44">
        <v>1511</v>
      </c>
      <c r="D160" s="44">
        <v>1309</v>
      </c>
      <c r="E160" s="44">
        <v>-202</v>
      </c>
      <c r="F160" s="80">
        <v>-0.13368630046326935</v>
      </c>
    </row>
    <row r="161" spans="1:6">
      <c r="A161" s="69">
        <v>2212</v>
      </c>
      <c r="B161" s="79" t="s">
        <v>251</v>
      </c>
      <c r="C161" s="44">
        <v>0</v>
      </c>
      <c r="D161" s="44">
        <v>105</v>
      </c>
      <c r="E161" s="44">
        <v>105</v>
      </c>
      <c r="F161" s="80" t="e">
        <v>#DIV/0!</v>
      </c>
    </row>
    <row r="162" spans="1:6">
      <c r="A162" s="69">
        <v>2213</v>
      </c>
      <c r="B162" s="79" t="s">
        <v>252</v>
      </c>
      <c r="C162" s="44">
        <v>179</v>
      </c>
      <c r="D162" s="44">
        <v>340</v>
      </c>
      <c r="E162" s="44">
        <v>161</v>
      </c>
      <c r="F162" s="80">
        <v>0.8994413407821229</v>
      </c>
    </row>
    <row r="163" spans="1:6">
      <c r="A163" s="75">
        <v>42</v>
      </c>
      <c r="B163" s="76" t="s">
        <v>70</v>
      </c>
      <c r="C163" s="77">
        <v>13682</v>
      </c>
      <c r="D163" s="77">
        <v>12741</v>
      </c>
      <c r="E163" s="77">
        <v>-941</v>
      </c>
      <c r="F163" s="78">
        <v>-6.8776494664522736E-2</v>
      </c>
    </row>
    <row r="164" spans="1:6">
      <c r="A164" s="69">
        <v>423</v>
      </c>
      <c r="B164" s="79" t="s">
        <v>253</v>
      </c>
      <c r="C164" s="44">
        <v>7083</v>
      </c>
      <c r="D164" s="44">
        <v>5206</v>
      </c>
      <c r="E164" s="44">
        <v>-1877</v>
      </c>
      <c r="F164" s="80">
        <v>-0.26500070591557251</v>
      </c>
    </row>
    <row r="165" spans="1:6">
      <c r="A165" s="69">
        <v>4231</v>
      </c>
      <c r="B165" s="79" t="s">
        <v>254</v>
      </c>
      <c r="C165" s="44">
        <v>662</v>
      </c>
      <c r="D165" s="44">
        <v>769</v>
      </c>
      <c r="E165" s="44">
        <v>107</v>
      </c>
      <c r="F165" s="80">
        <v>0.16163141993957703</v>
      </c>
    </row>
    <row r="166" spans="1:6">
      <c r="A166" s="69">
        <v>4232</v>
      </c>
      <c r="B166" s="79" t="s">
        <v>255</v>
      </c>
      <c r="C166" s="44">
        <v>154</v>
      </c>
      <c r="D166" s="44">
        <v>62</v>
      </c>
      <c r="E166" s="44">
        <v>-92</v>
      </c>
      <c r="F166" s="80">
        <v>-0.59740259740259738</v>
      </c>
    </row>
    <row r="167" spans="1:6">
      <c r="A167" s="69">
        <v>4233</v>
      </c>
      <c r="B167" s="79" t="s">
        <v>256</v>
      </c>
      <c r="C167" s="44">
        <v>441</v>
      </c>
      <c r="D167" s="44">
        <v>426</v>
      </c>
      <c r="E167" s="44">
        <v>-15</v>
      </c>
      <c r="F167" s="80">
        <v>-3.4013605442176874E-2</v>
      </c>
    </row>
    <row r="168" spans="1:6">
      <c r="A168" s="69">
        <v>4234</v>
      </c>
      <c r="B168" s="79" t="s">
        <v>257</v>
      </c>
      <c r="C168" s="44">
        <v>762</v>
      </c>
      <c r="D168" s="44">
        <v>706</v>
      </c>
      <c r="E168" s="44">
        <v>-56</v>
      </c>
      <c r="F168" s="80">
        <v>-7.3490813648293962E-2</v>
      </c>
    </row>
    <row r="169" spans="1:6">
      <c r="A169" s="69">
        <v>4235</v>
      </c>
      <c r="B169" s="79" t="s">
        <v>258</v>
      </c>
      <c r="C169" s="44">
        <v>213</v>
      </c>
      <c r="D169" s="44">
        <v>259</v>
      </c>
      <c r="E169" s="44">
        <v>46</v>
      </c>
      <c r="F169" s="80">
        <v>0.215962441314554</v>
      </c>
    </row>
    <row r="170" spans="1:6">
      <c r="A170" s="69">
        <v>4236</v>
      </c>
      <c r="B170" s="79" t="s">
        <v>259</v>
      </c>
      <c r="C170" s="44">
        <v>2194</v>
      </c>
      <c r="D170" s="44">
        <v>799</v>
      </c>
      <c r="E170" s="44">
        <v>-1395</v>
      </c>
      <c r="F170" s="80">
        <v>-0.63582497721057429</v>
      </c>
    </row>
    <row r="171" spans="1:6">
      <c r="A171" s="69">
        <v>4237</v>
      </c>
      <c r="B171" s="79" t="s">
        <v>260</v>
      </c>
      <c r="C171" s="44">
        <v>500</v>
      </c>
      <c r="D171" s="44">
        <v>490</v>
      </c>
      <c r="E171" s="44">
        <v>-10</v>
      </c>
      <c r="F171" s="80">
        <v>-0.02</v>
      </c>
    </row>
    <row r="172" spans="1:6">
      <c r="A172" s="69">
        <v>4238</v>
      </c>
      <c r="B172" s="79" t="s">
        <v>261</v>
      </c>
      <c r="C172" s="44">
        <v>1650</v>
      </c>
      <c r="D172" s="44">
        <v>1403</v>
      </c>
      <c r="E172" s="44">
        <v>-247</v>
      </c>
      <c r="F172" s="80">
        <v>-0.14969696969696969</v>
      </c>
    </row>
    <row r="173" spans="1:6">
      <c r="A173" s="69">
        <v>4239</v>
      </c>
      <c r="B173" s="79" t="s">
        <v>262</v>
      </c>
      <c r="C173" s="44">
        <v>507</v>
      </c>
      <c r="D173" s="44">
        <v>294</v>
      </c>
      <c r="E173" s="44">
        <v>-213</v>
      </c>
      <c r="F173" s="80">
        <v>-0.42011834319526625</v>
      </c>
    </row>
    <row r="174" spans="1:6">
      <c r="A174" s="69">
        <v>424</v>
      </c>
      <c r="B174" s="79" t="s">
        <v>263</v>
      </c>
      <c r="C174" s="44">
        <v>5179</v>
      </c>
      <c r="D174" s="44">
        <v>5313</v>
      </c>
      <c r="E174" s="44">
        <v>134</v>
      </c>
      <c r="F174" s="80">
        <v>2.5873720795520371E-2</v>
      </c>
    </row>
    <row r="175" spans="1:6">
      <c r="A175" s="69">
        <v>4241</v>
      </c>
      <c r="B175" s="79" t="s">
        <v>264</v>
      </c>
      <c r="C175" s="44">
        <v>483</v>
      </c>
      <c r="D175" s="44">
        <v>1030</v>
      </c>
      <c r="E175" s="44">
        <v>547</v>
      </c>
      <c r="F175" s="80">
        <v>1.1325051759834368</v>
      </c>
    </row>
    <row r="176" spans="1:6">
      <c r="A176" s="69">
        <v>4242</v>
      </c>
      <c r="B176" s="79" t="s">
        <v>265</v>
      </c>
      <c r="C176" s="44">
        <v>1078</v>
      </c>
      <c r="D176" s="44">
        <v>209</v>
      </c>
      <c r="E176" s="44">
        <v>-869</v>
      </c>
      <c r="F176" s="80">
        <v>-0.80612244897959184</v>
      </c>
    </row>
    <row r="177" spans="1:6">
      <c r="A177" s="69">
        <v>4243</v>
      </c>
      <c r="B177" s="79" t="s">
        <v>266</v>
      </c>
      <c r="C177" s="44">
        <v>0</v>
      </c>
      <c r="D177" s="44">
        <v>0</v>
      </c>
      <c r="E177" s="44">
        <v>0</v>
      </c>
      <c r="F177" s="80" t="e">
        <v>#DIV/0!</v>
      </c>
    </row>
    <row r="178" spans="1:6">
      <c r="A178" s="69">
        <v>4244</v>
      </c>
      <c r="B178" s="79" t="s">
        <v>267</v>
      </c>
      <c r="C178" s="44">
        <v>845</v>
      </c>
      <c r="D178" s="44">
        <v>971</v>
      </c>
      <c r="E178" s="44">
        <v>126</v>
      </c>
      <c r="F178" s="80">
        <v>0.14911242603550295</v>
      </c>
    </row>
    <row r="179" spans="1:6">
      <c r="A179" s="69">
        <v>4246</v>
      </c>
      <c r="B179" s="79" t="s">
        <v>269</v>
      </c>
      <c r="C179" s="44">
        <v>509</v>
      </c>
      <c r="D179" s="44">
        <v>283</v>
      </c>
      <c r="E179" s="44">
        <v>-226</v>
      </c>
      <c r="F179" s="80">
        <v>-0.44400785854616898</v>
      </c>
    </row>
    <row r="180" spans="1:6">
      <c r="A180" s="69">
        <v>4247</v>
      </c>
      <c r="B180" s="79" t="s">
        <v>270</v>
      </c>
      <c r="C180" s="44">
        <v>143</v>
      </c>
      <c r="D180" s="44">
        <v>148</v>
      </c>
      <c r="E180" s="44">
        <v>5</v>
      </c>
      <c r="F180" s="80">
        <v>3.4965034965034968E-2</v>
      </c>
    </row>
    <row r="181" spans="1:6">
      <c r="A181" s="69">
        <v>4248</v>
      </c>
      <c r="B181" s="79" t="s">
        <v>271</v>
      </c>
      <c r="C181" s="44">
        <v>182</v>
      </c>
      <c r="D181" s="44">
        <v>241</v>
      </c>
      <c r="E181" s="44">
        <v>59</v>
      </c>
      <c r="F181" s="80">
        <v>0.32417582417582419</v>
      </c>
    </row>
    <row r="182" spans="1:6">
      <c r="A182" s="69">
        <v>4249</v>
      </c>
      <c r="B182" s="79" t="s">
        <v>272</v>
      </c>
      <c r="C182" s="44">
        <v>559</v>
      </c>
      <c r="D182" s="44">
        <v>1451</v>
      </c>
      <c r="E182" s="44">
        <v>892</v>
      </c>
      <c r="F182" s="80">
        <v>1.5957066189624329</v>
      </c>
    </row>
    <row r="183" spans="1:6">
      <c r="A183" s="69">
        <v>425</v>
      </c>
      <c r="B183" s="79" t="s">
        <v>273</v>
      </c>
      <c r="C183" s="44">
        <v>1420</v>
      </c>
      <c r="D183" s="44">
        <v>2221</v>
      </c>
      <c r="E183" s="44">
        <v>801</v>
      </c>
      <c r="F183" s="80">
        <v>0.56408450704225355</v>
      </c>
    </row>
    <row r="184" spans="1:6">
      <c r="A184" s="69">
        <v>4251</v>
      </c>
      <c r="B184" s="79" t="s">
        <v>273</v>
      </c>
      <c r="C184" s="44">
        <v>1420</v>
      </c>
      <c r="D184" s="44">
        <v>2221</v>
      </c>
      <c r="E184" s="44">
        <v>801</v>
      </c>
      <c r="F184" s="80">
        <v>0.56408450704225355</v>
      </c>
    </row>
    <row r="185" spans="1:6">
      <c r="A185" s="75">
        <v>43</v>
      </c>
      <c r="B185" s="76" t="s">
        <v>72</v>
      </c>
      <c r="C185" s="77">
        <v>38140</v>
      </c>
      <c r="D185" s="77">
        <v>38730</v>
      </c>
      <c r="E185" s="77">
        <v>590</v>
      </c>
      <c r="F185" s="78">
        <v>1.546932354483482E-2</v>
      </c>
    </row>
    <row r="186" spans="1:6">
      <c r="A186" s="69">
        <v>441</v>
      </c>
      <c r="B186" s="79" t="s">
        <v>274</v>
      </c>
      <c r="C186" s="44">
        <v>4674</v>
      </c>
      <c r="D186" s="44">
        <v>4812</v>
      </c>
      <c r="E186" s="44">
        <v>138</v>
      </c>
      <c r="F186" s="80">
        <v>2.9525032092426188E-2</v>
      </c>
    </row>
    <row r="187" spans="1:6">
      <c r="A187" s="69">
        <v>4411</v>
      </c>
      <c r="B187" s="79" t="s">
        <v>275</v>
      </c>
      <c r="C187" s="44">
        <v>3172</v>
      </c>
      <c r="D187" s="44">
        <v>3186</v>
      </c>
      <c r="E187" s="44">
        <v>14</v>
      </c>
      <c r="F187" s="80">
        <v>4.4136191677175288E-3</v>
      </c>
    </row>
    <row r="188" spans="1:6">
      <c r="A188" s="69">
        <v>4412</v>
      </c>
      <c r="B188" s="79" t="s">
        <v>276</v>
      </c>
      <c r="C188" s="44">
        <v>310</v>
      </c>
      <c r="D188" s="44">
        <v>264</v>
      </c>
      <c r="E188" s="44">
        <v>-46</v>
      </c>
      <c r="F188" s="80">
        <v>-0.14838709677419354</v>
      </c>
    </row>
    <row r="189" spans="1:6">
      <c r="A189" s="69">
        <v>4413</v>
      </c>
      <c r="B189" s="79" t="s">
        <v>277</v>
      </c>
      <c r="C189" s="44">
        <v>1192</v>
      </c>
      <c r="D189" s="44">
        <v>1362</v>
      </c>
      <c r="E189" s="44">
        <v>170</v>
      </c>
      <c r="F189" s="80">
        <v>0.14261744966442952</v>
      </c>
    </row>
    <row r="190" spans="1:6">
      <c r="A190" s="69">
        <v>442</v>
      </c>
      <c r="B190" s="79" t="s">
        <v>278</v>
      </c>
      <c r="C190" s="44">
        <v>1268</v>
      </c>
      <c r="D190" s="44">
        <v>1324</v>
      </c>
      <c r="E190" s="44">
        <v>56</v>
      </c>
      <c r="F190" s="80">
        <v>4.4164037854889593E-2</v>
      </c>
    </row>
    <row r="191" spans="1:6">
      <c r="A191" s="69">
        <v>4421</v>
      </c>
      <c r="B191" s="79" t="s">
        <v>279</v>
      </c>
      <c r="C191" s="44">
        <v>954</v>
      </c>
      <c r="D191" s="44">
        <v>754</v>
      </c>
      <c r="E191" s="44">
        <v>-200</v>
      </c>
      <c r="F191" s="80">
        <v>-0.20964360587002095</v>
      </c>
    </row>
    <row r="192" spans="1:6">
      <c r="A192" s="69">
        <v>4422</v>
      </c>
      <c r="B192" s="79" t="s">
        <v>280</v>
      </c>
      <c r="C192" s="44">
        <v>314</v>
      </c>
      <c r="D192" s="44">
        <v>570</v>
      </c>
      <c r="E192" s="44">
        <v>256</v>
      </c>
      <c r="F192" s="80">
        <v>0.8152866242038217</v>
      </c>
    </row>
    <row r="193" spans="1:6">
      <c r="A193" s="69">
        <v>443</v>
      </c>
      <c r="B193" s="79" t="s">
        <v>281</v>
      </c>
      <c r="C193" s="44">
        <v>1016</v>
      </c>
      <c r="D193" s="44">
        <v>1038</v>
      </c>
      <c r="E193" s="44">
        <v>22</v>
      </c>
      <c r="F193" s="80">
        <v>2.1653543307086614E-2</v>
      </c>
    </row>
    <row r="194" spans="1:6">
      <c r="A194" s="69">
        <v>4431</v>
      </c>
      <c r="B194" s="79" t="s">
        <v>281</v>
      </c>
      <c r="C194" s="44">
        <v>1016</v>
      </c>
      <c r="D194" s="44">
        <v>1038</v>
      </c>
      <c r="E194" s="44">
        <v>22</v>
      </c>
      <c r="F194" s="80">
        <v>2.1653543307086614E-2</v>
      </c>
    </row>
    <row r="195" spans="1:6">
      <c r="A195" s="69">
        <v>444</v>
      </c>
      <c r="B195" s="79" t="s">
        <v>282</v>
      </c>
      <c r="C195" s="44">
        <v>3179</v>
      </c>
      <c r="D195" s="44">
        <v>3249</v>
      </c>
      <c r="E195" s="44">
        <v>70</v>
      </c>
      <c r="F195" s="80">
        <v>2.2019502988361118E-2</v>
      </c>
    </row>
    <row r="196" spans="1:6">
      <c r="A196" s="69">
        <v>4441</v>
      </c>
      <c r="B196" s="79" t="s">
        <v>283</v>
      </c>
      <c r="C196" s="44">
        <v>2950</v>
      </c>
      <c r="D196" s="44">
        <v>2994</v>
      </c>
      <c r="E196" s="44">
        <v>44</v>
      </c>
      <c r="F196" s="80">
        <v>1.4915254237288136E-2</v>
      </c>
    </row>
    <row r="197" spans="1:6">
      <c r="A197" s="69">
        <v>4442</v>
      </c>
      <c r="B197" s="79" t="s">
        <v>284</v>
      </c>
      <c r="C197" s="44">
        <v>229</v>
      </c>
      <c r="D197" s="44">
        <v>255</v>
      </c>
      <c r="E197" s="44">
        <v>26</v>
      </c>
      <c r="F197" s="80">
        <v>0.11353711790393013</v>
      </c>
    </row>
    <row r="198" spans="1:6">
      <c r="A198" s="69">
        <v>445</v>
      </c>
      <c r="B198" s="79" t="s">
        <v>285</v>
      </c>
      <c r="C198" s="44">
        <v>9760</v>
      </c>
      <c r="D198" s="44">
        <v>10081</v>
      </c>
      <c r="E198" s="44">
        <v>321</v>
      </c>
      <c r="F198" s="80">
        <v>3.2889344262295082E-2</v>
      </c>
    </row>
    <row r="199" spans="1:6">
      <c r="A199" s="69">
        <v>4451</v>
      </c>
      <c r="B199" s="79" t="s">
        <v>286</v>
      </c>
      <c r="C199" s="44">
        <v>7962</v>
      </c>
      <c r="D199" s="44">
        <v>8567</v>
      </c>
      <c r="E199" s="44">
        <v>605</v>
      </c>
      <c r="F199" s="80">
        <v>7.5985933182617427E-2</v>
      </c>
    </row>
    <row r="200" spans="1:6">
      <c r="A200" s="69">
        <v>4452</v>
      </c>
      <c r="B200" s="79" t="s">
        <v>287</v>
      </c>
      <c r="C200" s="44">
        <v>811</v>
      </c>
      <c r="D200" s="44">
        <v>492</v>
      </c>
      <c r="E200" s="44">
        <v>-319</v>
      </c>
      <c r="F200" s="80">
        <v>-0.39334155363748458</v>
      </c>
    </row>
    <row r="201" spans="1:6">
      <c r="A201" s="69">
        <v>4453</v>
      </c>
      <c r="B201" s="79" t="s">
        <v>288</v>
      </c>
      <c r="C201" s="44">
        <v>987</v>
      </c>
      <c r="D201" s="44">
        <v>1023</v>
      </c>
      <c r="E201" s="44">
        <v>36</v>
      </c>
      <c r="F201" s="80">
        <v>3.64741641337386E-2</v>
      </c>
    </row>
    <row r="202" spans="1:6">
      <c r="A202" s="69">
        <v>446</v>
      </c>
      <c r="B202" s="79" t="s">
        <v>289</v>
      </c>
      <c r="C202" s="44">
        <v>3154</v>
      </c>
      <c r="D202" s="44">
        <v>2886</v>
      </c>
      <c r="E202" s="44">
        <v>-268</v>
      </c>
      <c r="F202" s="80">
        <v>-8.4971464806594801E-2</v>
      </c>
    </row>
    <row r="203" spans="1:6">
      <c r="A203" s="69">
        <v>4461</v>
      </c>
      <c r="B203" s="79" t="s">
        <v>289</v>
      </c>
      <c r="C203" s="44">
        <v>3154</v>
      </c>
      <c r="D203" s="44">
        <v>2886</v>
      </c>
      <c r="E203" s="44">
        <v>-268</v>
      </c>
      <c r="F203" s="80">
        <v>-8.4971464806594801E-2</v>
      </c>
    </row>
    <row r="204" spans="1:6">
      <c r="A204" s="69">
        <v>447</v>
      </c>
      <c r="B204" s="79" t="s">
        <v>290</v>
      </c>
      <c r="C204" s="44">
        <v>1746</v>
      </c>
      <c r="D204" s="44">
        <v>1937</v>
      </c>
      <c r="E204" s="44">
        <v>191</v>
      </c>
      <c r="F204" s="80">
        <v>0.10939289805269187</v>
      </c>
    </row>
    <row r="205" spans="1:6">
      <c r="A205" s="69">
        <v>4471</v>
      </c>
      <c r="B205" s="79" t="s">
        <v>290</v>
      </c>
      <c r="C205" s="44">
        <v>1746</v>
      </c>
      <c r="D205" s="44">
        <v>1937</v>
      </c>
      <c r="E205" s="44">
        <v>191</v>
      </c>
      <c r="F205" s="80">
        <v>0.10939289805269187</v>
      </c>
    </row>
    <row r="206" spans="1:6">
      <c r="A206" s="69">
        <v>448</v>
      </c>
      <c r="B206" s="79" t="s">
        <v>291</v>
      </c>
      <c r="C206" s="44">
        <v>2459</v>
      </c>
      <c r="D206" s="44">
        <v>2608</v>
      </c>
      <c r="E206" s="44">
        <v>149</v>
      </c>
      <c r="F206" s="80">
        <v>6.0593737291581941E-2</v>
      </c>
    </row>
    <row r="207" spans="1:6">
      <c r="A207" s="69">
        <v>4481</v>
      </c>
      <c r="B207" s="79" t="s">
        <v>292</v>
      </c>
      <c r="C207" s="44">
        <v>1826</v>
      </c>
      <c r="D207" s="44">
        <v>2120</v>
      </c>
      <c r="E207" s="44">
        <v>294</v>
      </c>
      <c r="F207" s="80">
        <v>0.16100766703176342</v>
      </c>
    </row>
    <row r="208" spans="1:6">
      <c r="A208" s="69">
        <v>4482</v>
      </c>
      <c r="B208" s="79" t="s">
        <v>293</v>
      </c>
      <c r="C208" s="44">
        <v>329</v>
      </c>
      <c r="D208" s="44">
        <v>210</v>
      </c>
      <c r="E208" s="44">
        <v>-119</v>
      </c>
      <c r="F208" s="80">
        <v>-0.36170212765957449</v>
      </c>
    </row>
    <row r="209" spans="1:6">
      <c r="A209" s="69">
        <v>4483</v>
      </c>
      <c r="B209" s="79" t="s">
        <v>294</v>
      </c>
      <c r="C209" s="44">
        <v>303</v>
      </c>
      <c r="D209" s="44">
        <v>279</v>
      </c>
      <c r="E209" s="44">
        <v>-24</v>
      </c>
      <c r="F209" s="80">
        <v>-7.9207920792079209E-2</v>
      </c>
    </row>
    <row r="210" spans="1:6">
      <c r="A210" s="69">
        <v>451</v>
      </c>
      <c r="B210" s="79" t="s">
        <v>295</v>
      </c>
      <c r="C210" s="44">
        <v>2317</v>
      </c>
      <c r="D210" s="44">
        <v>1905</v>
      </c>
      <c r="E210" s="44">
        <v>-412</v>
      </c>
      <c r="F210" s="80">
        <v>-0.17781614156236514</v>
      </c>
    </row>
    <row r="211" spans="1:6">
      <c r="A211" s="69">
        <v>4511</v>
      </c>
      <c r="B211" s="79" t="s">
        <v>296</v>
      </c>
      <c r="C211" s="44">
        <v>939</v>
      </c>
      <c r="D211" s="44">
        <v>1324</v>
      </c>
      <c r="E211" s="44">
        <v>385</v>
      </c>
      <c r="F211" s="80">
        <v>0.41001064962726302</v>
      </c>
    </row>
    <row r="212" spans="1:6">
      <c r="A212" s="69">
        <v>4512</v>
      </c>
      <c r="B212" s="79" t="s">
        <v>297</v>
      </c>
      <c r="C212" s="44">
        <v>1377</v>
      </c>
      <c r="D212" s="44">
        <v>581</v>
      </c>
      <c r="E212" s="44">
        <v>-796</v>
      </c>
      <c r="F212" s="80">
        <v>-0.57806826434277414</v>
      </c>
    </row>
    <row r="213" spans="1:6">
      <c r="A213" s="69">
        <v>452</v>
      </c>
      <c r="B213" s="79" t="s">
        <v>298</v>
      </c>
      <c r="C213" s="44">
        <v>4549</v>
      </c>
      <c r="D213" s="44">
        <v>5666</v>
      </c>
      <c r="E213" s="44">
        <v>1117</v>
      </c>
      <c r="F213" s="80">
        <v>0.24554847219169049</v>
      </c>
    </row>
    <row r="214" spans="1:6">
      <c r="A214" s="69">
        <v>4521</v>
      </c>
      <c r="B214" s="79" t="s">
        <v>299</v>
      </c>
      <c r="C214" s="44">
        <v>3489</v>
      </c>
      <c r="D214" s="44">
        <v>4509</v>
      </c>
      <c r="E214" s="44">
        <v>1020</v>
      </c>
      <c r="F214" s="80">
        <v>0.29234737747205503</v>
      </c>
    </row>
    <row r="215" spans="1:6">
      <c r="A215" s="69">
        <v>4529</v>
      </c>
      <c r="B215" s="79" t="s">
        <v>300</v>
      </c>
      <c r="C215" s="44">
        <v>1060</v>
      </c>
      <c r="D215" s="44">
        <v>1157</v>
      </c>
      <c r="E215" s="44">
        <v>97</v>
      </c>
      <c r="F215" s="80">
        <v>9.1509433962264145E-2</v>
      </c>
    </row>
    <row r="216" spans="1:6">
      <c r="A216" s="69">
        <v>453</v>
      </c>
      <c r="B216" s="79" t="s">
        <v>301</v>
      </c>
      <c r="C216" s="44">
        <v>2978</v>
      </c>
      <c r="D216" s="44">
        <v>1876</v>
      </c>
      <c r="E216" s="44">
        <v>-1102</v>
      </c>
      <c r="F216" s="80">
        <v>-0.37004701141705842</v>
      </c>
    </row>
    <row r="217" spans="1:6">
      <c r="A217" s="69">
        <v>4531</v>
      </c>
      <c r="B217" s="79" t="s">
        <v>302</v>
      </c>
      <c r="C217" s="44">
        <v>310</v>
      </c>
      <c r="D217" s="44">
        <v>227</v>
      </c>
      <c r="E217" s="44">
        <v>-83</v>
      </c>
      <c r="F217" s="80">
        <v>-0.26774193548387099</v>
      </c>
    </row>
    <row r="218" spans="1:6">
      <c r="A218" s="69">
        <v>4532</v>
      </c>
      <c r="B218" s="79" t="s">
        <v>303</v>
      </c>
      <c r="C218" s="44">
        <v>2018</v>
      </c>
      <c r="D218" s="44">
        <v>846</v>
      </c>
      <c r="E218" s="44">
        <v>-1172</v>
      </c>
      <c r="F218" s="80">
        <v>-0.58077304261645191</v>
      </c>
    </row>
    <row r="219" spans="1:6">
      <c r="A219" s="69">
        <v>4533</v>
      </c>
      <c r="B219" s="79" t="s">
        <v>304</v>
      </c>
      <c r="C219" s="44">
        <v>271</v>
      </c>
      <c r="D219" s="44">
        <v>250</v>
      </c>
      <c r="E219" s="44">
        <v>-21</v>
      </c>
      <c r="F219" s="80">
        <v>-7.7490774907749083E-2</v>
      </c>
    </row>
    <row r="220" spans="1:6">
      <c r="A220" s="69">
        <v>4539</v>
      </c>
      <c r="B220" s="79" t="s">
        <v>305</v>
      </c>
      <c r="C220" s="44">
        <v>379</v>
      </c>
      <c r="D220" s="44">
        <v>553</v>
      </c>
      <c r="E220" s="44">
        <v>174</v>
      </c>
      <c r="F220" s="80">
        <v>0.45910290237467016</v>
      </c>
    </row>
    <row r="221" spans="1:6">
      <c r="A221" s="69">
        <v>454</v>
      </c>
      <c r="B221" s="79" t="s">
        <v>306</v>
      </c>
      <c r="C221" s="44">
        <v>1042</v>
      </c>
      <c r="D221" s="44">
        <v>1346</v>
      </c>
      <c r="E221" s="44">
        <v>304</v>
      </c>
      <c r="F221" s="80">
        <v>0.29174664107485604</v>
      </c>
    </row>
    <row r="222" spans="1:6">
      <c r="A222" s="69">
        <v>4541</v>
      </c>
      <c r="B222" s="79" t="s">
        <v>307</v>
      </c>
      <c r="C222" s="44">
        <v>46</v>
      </c>
      <c r="D222" s="44">
        <v>216</v>
      </c>
      <c r="E222" s="44">
        <v>170</v>
      </c>
      <c r="F222" s="80">
        <v>3.6956521739130435</v>
      </c>
    </row>
    <row r="223" spans="1:6">
      <c r="A223" s="69">
        <v>4542</v>
      </c>
      <c r="B223" s="79" t="s">
        <v>308</v>
      </c>
      <c r="C223" s="44">
        <v>66</v>
      </c>
      <c r="D223" s="44">
        <v>46</v>
      </c>
      <c r="E223" s="44">
        <v>-20</v>
      </c>
      <c r="F223" s="80">
        <v>-0.30303030303030304</v>
      </c>
    </row>
    <row r="224" spans="1:6">
      <c r="A224" s="69">
        <v>4543</v>
      </c>
      <c r="B224" s="79" t="s">
        <v>309</v>
      </c>
      <c r="C224" s="44">
        <v>931</v>
      </c>
      <c r="D224" s="44">
        <v>1035</v>
      </c>
      <c r="E224" s="44">
        <v>104</v>
      </c>
      <c r="F224" s="80">
        <v>0.11170784103114931</v>
      </c>
    </row>
    <row r="225" spans="1:6">
      <c r="A225" s="75">
        <v>47</v>
      </c>
      <c r="B225" s="76" t="s">
        <v>310</v>
      </c>
      <c r="C225" s="77">
        <v>9985</v>
      </c>
      <c r="D225" s="77">
        <v>10999</v>
      </c>
      <c r="E225" s="77">
        <v>1014</v>
      </c>
      <c r="F225" s="78">
        <v>0.10155232849273911</v>
      </c>
    </row>
    <row r="226" spans="1:6">
      <c r="A226" s="69">
        <v>481</v>
      </c>
      <c r="B226" s="79" t="s">
        <v>311</v>
      </c>
      <c r="C226" s="44">
        <v>0</v>
      </c>
      <c r="D226" s="44">
        <v>0</v>
      </c>
      <c r="E226" s="44">
        <v>0</v>
      </c>
      <c r="F226" s="80" t="e">
        <v>#DIV/0!</v>
      </c>
    </row>
    <row r="227" spans="1:6">
      <c r="A227" s="69">
        <v>484</v>
      </c>
      <c r="B227" s="79" t="s">
        <v>317</v>
      </c>
      <c r="C227" s="44">
        <v>2087</v>
      </c>
      <c r="D227" s="44">
        <v>2342</v>
      </c>
      <c r="E227" s="44">
        <v>255</v>
      </c>
      <c r="F227" s="80">
        <v>0.122184954480115</v>
      </c>
    </row>
    <row r="228" spans="1:6">
      <c r="A228" s="69">
        <v>4841</v>
      </c>
      <c r="B228" s="79" t="s">
        <v>318</v>
      </c>
      <c r="C228" s="44">
        <v>1564</v>
      </c>
      <c r="D228" s="44">
        <v>1815</v>
      </c>
      <c r="E228" s="44">
        <v>251</v>
      </c>
      <c r="F228" s="80">
        <v>0.1604859335038363</v>
      </c>
    </row>
    <row r="229" spans="1:6">
      <c r="A229" s="69">
        <v>4842</v>
      </c>
      <c r="B229" s="79" t="s">
        <v>319</v>
      </c>
      <c r="C229" s="44">
        <v>523</v>
      </c>
      <c r="D229" s="44">
        <v>528</v>
      </c>
      <c r="E229" s="44">
        <v>5</v>
      </c>
      <c r="F229" s="80">
        <v>9.5602294455066923E-3</v>
      </c>
    </row>
    <row r="230" spans="1:6">
      <c r="A230" s="69">
        <v>485</v>
      </c>
      <c r="B230" s="79" t="s">
        <v>320</v>
      </c>
      <c r="C230" s="44">
        <v>2497</v>
      </c>
      <c r="D230" s="44">
        <v>3026</v>
      </c>
      <c r="E230" s="44">
        <v>529</v>
      </c>
      <c r="F230" s="80">
        <v>0.21185422507008411</v>
      </c>
    </row>
    <row r="231" spans="1:6">
      <c r="A231" s="69">
        <v>4851</v>
      </c>
      <c r="B231" s="79" t="s">
        <v>321</v>
      </c>
      <c r="C231" s="44">
        <v>0</v>
      </c>
      <c r="D231" s="44">
        <v>197</v>
      </c>
      <c r="E231" s="44">
        <v>197</v>
      </c>
      <c r="F231" s="80" t="e">
        <v>#DIV/0!</v>
      </c>
    </row>
    <row r="232" spans="1:6">
      <c r="A232" s="69">
        <v>4853</v>
      </c>
      <c r="B232" s="79" t="s">
        <v>323</v>
      </c>
      <c r="C232" s="44">
        <v>356</v>
      </c>
      <c r="D232" s="44">
        <v>316</v>
      </c>
      <c r="E232" s="44">
        <v>-40</v>
      </c>
      <c r="F232" s="80">
        <v>-0.11235955056179775</v>
      </c>
    </row>
    <row r="233" spans="1:6">
      <c r="A233" s="69">
        <v>4854</v>
      </c>
      <c r="B233" s="79" t="s">
        <v>324</v>
      </c>
      <c r="C233" s="44">
        <v>1420</v>
      </c>
      <c r="D233" s="44">
        <v>1717</v>
      </c>
      <c r="E233" s="44">
        <v>297</v>
      </c>
      <c r="F233" s="80">
        <v>0.20915492957746479</v>
      </c>
    </row>
    <row r="234" spans="1:6">
      <c r="A234" s="69">
        <v>4855</v>
      </c>
      <c r="B234" s="79" t="s">
        <v>325</v>
      </c>
      <c r="C234" s="44">
        <v>61</v>
      </c>
      <c r="D234" s="44">
        <v>189</v>
      </c>
      <c r="E234" s="44">
        <v>128</v>
      </c>
      <c r="F234" s="80">
        <v>2.098360655737705</v>
      </c>
    </row>
    <row r="235" spans="1:6">
      <c r="A235" s="69">
        <v>4859</v>
      </c>
      <c r="B235" s="79" t="s">
        <v>326</v>
      </c>
      <c r="C235" s="44">
        <v>304</v>
      </c>
      <c r="D235" s="44">
        <v>417</v>
      </c>
      <c r="E235" s="44">
        <v>113</v>
      </c>
      <c r="F235" s="80">
        <v>0.37171052631578949</v>
      </c>
    </row>
    <row r="236" spans="1:6">
      <c r="A236" s="69">
        <v>488</v>
      </c>
      <c r="B236" s="79" t="s">
        <v>333</v>
      </c>
      <c r="C236" s="44">
        <v>317</v>
      </c>
      <c r="D236" s="44">
        <v>417</v>
      </c>
      <c r="E236" s="44">
        <v>100</v>
      </c>
      <c r="F236" s="80">
        <v>0.31545741324921134</v>
      </c>
    </row>
    <row r="237" spans="1:6">
      <c r="A237" s="69">
        <v>4881</v>
      </c>
      <c r="B237" s="79" t="s">
        <v>334</v>
      </c>
      <c r="C237" s="44">
        <v>14</v>
      </c>
      <c r="D237" s="44">
        <v>33</v>
      </c>
      <c r="E237" s="44">
        <v>19</v>
      </c>
      <c r="F237" s="80">
        <v>1.3571428571428572</v>
      </c>
    </row>
    <row r="238" spans="1:6">
      <c r="A238" s="69">
        <v>4882</v>
      </c>
      <c r="B238" s="79" t="s">
        <v>335</v>
      </c>
      <c r="C238" s="44">
        <v>0</v>
      </c>
      <c r="D238" s="44">
        <v>76</v>
      </c>
      <c r="E238" s="44">
        <v>76</v>
      </c>
      <c r="F238" s="80" t="e">
        <v>#DIV/0!</v>
      </c>
    </row>
    <row r="239" spans="1:6">
      <c r="A239" s="69">
        <v>4884</v>
      </c>
      <c r="B239" s="79" t="s">
        <v>337</v>
      </c>
      <c r="C239" s="44">
        <v>78</v>
      </c>
      <c r="D239" s="44">
        <v>162</v>
      </c>
      <c r="E239" s="44">
        <v>84</v>
      </c>
      <c r="F239" s="80">
        <v>1.0769230769230769</v>
      </c>
    </row>
    <row r="240" spans="1:6">
      <c r="A240" s="69">
        <v>4885</v>
      </c>
      <c r="B240" s="79" t="s">
        <v>338</v>
      </c>
      <c r="C240" s="44">
        <v>18</v>
      </c>
      <c r="D240" s="44">
        <v>108</v>
      </c>
      <c r="E240" s="44">
        <v>90</v>
      </c>
      <c r="F240" s="80">
        <v>5</v>
      </c>
    </row>
    <row r="241" spans="1:6">
      <c r="A241" s="69">
        <v>4889</v>
      </c>
      <c r="B241" s="79" t="s">
        <v>339</v>
      </c>
      <c r="C241" s="44">
        <v>83</v>
      </c>
      <c r="D241" s="44">
        <v>0</v>
      </c>
      <c r="E241" s="44">
        <v>-83</v>
      </c>
      <c r="F241" s="80">
        <v>-1</v>
      </c>
    </row>
    <row r="242" spans="1:6">
      <c r="A242" s="69">
        <v>492</v>
      </c>
      <c r="B242" s="79" t="s">
        <v>340</v>
      </c>
      <c r="C242" s="44">
        <v>2048</v>
      </c>
      <c r="D242" s="44">
        <v>1956</v>
      </c>
      <c r="E242" s="44">
        <v>-92</v>
      </c>
      <c r="F242" s="80">
        <v>-4.4921875E-2</v>
      </c>
    </row>
    <row r="243" spans="1:6">
      <c r="A243" s="69">
        <v>4921</v>
      </c>
      <c r="B243" s="79" t="s">
        <v>341</v>
      </c>
      <c r="C243" s="44">
        <v>1854</v>
      </c>
      <c r="D243" s="44">
        <v>1910</v>
      </c>
      <c r="E243" s="44">
        <v>56</v>
      </c>
      <c r="F243" s="80">
        <v>3.0204962243797196E-2</v>
      </c>
    </row>
    <row r="244" spans="1:6">
      <c r="A244" s="69">
        <v>4922</v>
      </c>
      <c r="B244" s="79" t="s">
        <v>342</v>
      </c>
      <c r="C244" s="44">
        <v>74</v>
      </c>
      <c r="D244" s="44">
        <v>47</v>
      </c>
      <c r="E244" s="44">
        <v>-27</v>
      </c>
      <c r="F244" s="80">
        <v>-0.36486486486486486</v>
      </c>
    </row>
    <row r="245" spans="1:6">
      <c r="A245" s="69">
        <v>493</v>
      </c>
      <c r="B245" s="79" t="s">
        <v>343</v>
      </c>
      <c r="C245" s="44">
        <v>718</v>
      </c>
      <c r="D245" s="44">
        <v>905</v>
      </c>
      <c r="E245" s="44">
        <v>187</v>
      </c>
      <c r="F245" s="80">
        <v>0.26044568245125349</v>
      </c>
    </row>
    <row r="246" spans="1:6">
      <c r="A246" s="69">
        <v>4931</v>
      </c>
      <c r="B246" s="79" t="s">
        <v>343</v>
      </c>
      <c r="C246" s="44">
        <v>718</v>
      </c>
      <c r="D246" s="44">
        <v>905</v>
      </c>
      <c r="E246" s="44">
        <v>187</v>
      </c>
      <c r="F246" s="80">
        <v>0.26044568245125349</v>
      </c>
    </row>
    <row r="247" spans="1:6">
      <c r="A247" s="73"/>
      <c r="B247" s="74" t="s">
        <v>75</v>
      </c>
      <c r="C247" s="71">
        <v>6490</v>
      </c>
      <c r="D247" s="71">
        <v>5571</v>
      </c>
      <c r="E247" s="71">
        <v>-919</v>
      </c>
      <c r="F247" s="72">
        <v>-0.1416024653312789</v>
      </c>
    </row>
    <row r="248" spans="1:6">
      <c r="A248" s="75">
        <v>51</v>
      </c>
      <c r="B248" s="76" t="s">
        <v>75</v>
      </c>
      <c r="C248" s="77">
        <v>6490</v>
      </c>
      <c r="D248" s="77">
        <v>5571</v>
      </c>
      <c r="E248" s="77">
        <v>-919</v>
      </c>
      <c r="F248" s="78">
        <v>-0.1416024653312789</v>
      </c>
    </row>
    <row r="249" spans="1:6">
      <c r="A249" s="69">
        <v>511</v>
      </c>
      <c r="B249" s="79" t="s">
        <v>344</v>
      </c>
      <c r="C249" s="44">
        <v>1998</v>
      </c>
      <c r="D249" s="44">
        <v>1799</v>
      </c>
      <c r="E249" s="44">
        <v>-199</v>
      </c>
      <c r="F249" s="80">
        <v>-9.9599599599599603E-2</v>
      </c>
    </row>
    <row r="250" spans="1:6">
      <c r="A250" s="69">
        <v>5111</v>
      </c>
      <c r="B250" s="79" t="s">
        <v>345</v>
      </c>
      <c r="C250" s="44">
        <v>1162</v>
      </c>
      <c r="D250" s="44">
        <v>903</v>
      </c>
      <c r="E250" s="44">
        <v>-259</v>
      </c>
      <c r="F250" s="80">
        <v>-0.22289156626506024</v>
      </c>
    </row>
    <row r="251" spans="1:6">
      <c r="A251" s="69">
        <v>5112</v>
      </c>
      <c r="B251" s="79" t="s">
        <v>346</v>
      </c>
      <c r="C251" s="44">
        <v>835</v>
      </c>
      <c r="D251" s="44">
        <v>896</v>
      </c>
      <c r="E251" s="44">
        <v>61</v>
      </c>
      <c r="F251" s="80">
        <v>7.3053892215568864E-2</v>
      </c>
    </row>
    <row r="252" spans="1:6">
      <c r="A252" s="69">
        <v>512</v>
      </c>
      <c r="B252" s="79" t="s">
        <v>347</v>
      </c>
      <c r="C252" s="44">
        <v>338</v>
      </c>
      <c r="D252" s="44">
        <v>327</v>
      </c>
      <c r="E252" s="44">
        <v>-11</v>
      </c>
      <c r="F252" s="80">
        <v>-3.2544378698224852E-2</v>
      </c>
    </row>
    <row r="253" spans="1:6">
      <c r="A253" s="69">
        <v>5121</v>
      </c>
      <c r="B253" s="79" t="s">
        <v>348</v>
      </c>
      <c r="C253" s="44">
        <v>319</v>
      </c>
      <c r="D253" s="44">
        <v>327</v>
      </c>
      <c r="E253" s="44">
        <v>8</v>
      </c>
      <c r="F253" s="80">
        <v>2.5078369905956112E-2</v>
      </c>
    </row>
    <row r="254" spans="1:6">
      <c r="A254" s="69">
        <v>515</v>
      </c>
      <c r="B254" s="79" t="s">
        <v>350</v>
      </c>
      <c r="C254" s="44">
        <v>276</v>
      </c>
      <c r="D254" s="44">
        <v>262</v>
      </c>
      <c r="E254" s="44">
        <v>-14</v>
      </c>
      <c r="F254" s="80">
        <v>-5.0724637681159424E-2</v>
      </c>
    </row>
    <row r="255" spans="1:6">
      <c r="A255" s="69">
        <v>5151</v>
      </c>
      <c r="B255" s="79" t="s">
        <v>351</v>
      </c>
      <c r="C255" s="44">
        <v>246</v>
      </c>
      <c r="D255" s="44">
        <v>214</v>
      </c>
      <c r="E255" s="44">
        <v>-32</v>
      </c>
      <c r="F255" s="80">
        <v>-0.13008130081300814</v>
      </c>
    </row>
    <row r="256" spans="1:6">
      <c r="A256" s="69">
        <v>5152</v>
      </c>
      <c r="B256" s="79" t="s">
        <v>352</v>
      </c>
      <c r="C256" s="44">
        <v>11</v>
      </c>
      <c r="D256" s="44">
        <v>36</v>
      </c>
      <c r="E256" s="44">
        <v>25</v>
      </c>
      <c r="F256" s="80">
        <v>2.2727272727272729</v>
      </c>
    </row>
    <row r="257" spans="1:6">
      <c r="A257" s="69">
        <v>516</v>
      </c>
      <c r="B257" s="79" t="s">
        <v>353</v>
      </c>
      <c r="C257" s="44">
        <v>136</v>
      </c>
      <c r="D257" s="44">
        <v>0</v>
      </c>
      <c r="E257" s="44">
        <v>-136</v>
      </c>
      <c r="F257" s="80">
        <v>-1</v>
      </c>
    </row>
    <row r="258" spans="1:6">
      <c r="A258" s="69">
        <v>5161</v>
      </c>
      <c r="B258" s="79" t="s">
        <v>353</v>
      </c>
      <c r="C258" s="44">
        <v>136</v>
      </c>
      <c r="D258" s="44">
        <v>0</v>
      </c>
      <c r="E258" s="44">
        <v>-136</v>
      </c>
      <c r="F258" s="80">
        <v>-1</v>
      </c>
    </row>
    <row r="259" spans="1:6">
      <c r="A259" s="69">
        <v>517</v>
      </c>
      <c r="B259" s="79" t="s">
        <v>354</v>
      </c>
      <c r="C259" s="44">
        <v>2505</v>
      </c>
      <c r="D259" s="44">
        <v>2250</v>
      </c>
      <c r="E259" s="44">
        <v>-255</v>
      </c>
      <c r="F259" s="80">
        <v>-0.10179640718562874</v>
      </c>
    </row>
    <row r="260" spans="1:6">
      <c r="A260" s="69">
        <v>5171</v>
      </c>
      <c r="B260" s="79" t="s">
        <v>355</v>
      </c>
      <c r="C260" s="44">
        <v>0</v>
      </c>
      <c r="D260" s="44">
        <v>1831</v>
      </c>
      <c r="E260" s="44">
        <v>1831</v>
      </c>
      <c r="F260" s="80" t="e">
        <v>#DIV/0!</v>
      </c>
    </row>
    <row r="261" spans="1:6">
      <c r="A261" s="69">
        <v>5172</v>
      </c>
      <c r="B261" s="79" t="s">
        <v>356</v>
      </c>
      <c r="C261" s="44">
        <v>267</v>
      </c>
      <c r="D261" s="44">
        <v>384</v>
      </c>
      <c r="E261" s="44">
        <v>117</v>
      </c>
      <c r="F261" s="80">
        <v>0.43820224719101125</v>
      </c>
    </row>
    <row r="262" spans="1:6">
      <c r="A262" s="69">
        <v>5173</v>
      </c>
      <c r="B262" s="79" t="s">
        <v>357</v>
      </c>
      <c r="C262" s="44">
        <v>0</v>
      </c>
      <c r="D262" s="44">
        <v>0</v>
      </c>
      <c r="E262" s="44">
        <v>0</v>
      </c>
      <c r="F262" s="80" t="e">
        <v>#DIV/0!</v>
      </c>
    </row>
    <row r="263" spans="1:6">
      <c r="A263" s="69">
        <v>5175</v>
      </c>
      <c r="B263" s="79" t="s">
        <v>359</v>
      </c>
      <c r="C263" s="44">
        <v>610</v>
      </c>
      <c r="D263" s="44">
        <v>0</v>
      </c>
      <c r="E263" s="44">
        <v>-610</v>
      </c>
      <c r="F263" s="80">
        <v>-1</v>
      </c>
    </row>
    <row r="264" spans="1:6">
      <c r="A264" s="69">
        <v>5179</v>
      </c>
      <c r="B264" s="79" t="s">
        <v>360</v>
      </c>
      <c r="C264" s="44">
        <v>0</v>
      </c>
      <c r="D264" s="44">
        <v>11</v>
      </c>
      <c r="E264" s="44">
        <v>11</v>
      </c>
      <c r="F264" s="80" t="e">
        <v>#DIV/0!</v>
      </c>
    </row>
    <row r="265" spans="1:6">
      <c r="A265" s="69">
        <v>518</v>
      </c>
      <c r="B265" s="79" t="s">
        <v>361</v>
      </c>
      <c r="C265" s="44">
        <v>482</v>
      </c>
      <c r="D265" s="44">
        <v>61</v>
      </c>
      <c r="E265" s="44">
        <v>-421</v>
      </c>
      <c r="F265" s="80">
        <v>-0.87344398340248963</v>
      </c>
    </row>
    <row r="266" spans="1:6">
      <c r="A266" s="69">
        <v>5181</v>
      </c>
      <c r="B266" s="79" t="s">
        <v>362</v>
      </c>
      <c r="C266" s="44">
        <v>288</v>
      </c>
      <c r="D266" s="44">
        <v>0</v>
      </c>
      <c r="E266" s="44">
        <v>-288</v>
      </c>
      <c r="F266" s="80">
        <v>-1</v>
      </c>
    </row>
    <row r="267" spans="1:6">
      <c r="A267" s="69">
        <v>5182</v>
      </c>
      <c r="B267" s="79" t="s">
        <v>363</v>
      </c>
      <c r="C267" s="44">
        <v>179</v>
      </c>
      <c r="D267" s="44">
        <v>61</v>
      </c>
      <c r="E267" s="44">
        <v>-118</v>
      </c>
      <c r="F267" s="80">
        <v>-0.65921787709497204</v>
      </c>
    </row>
    <row r="268" spans="1:6">
      <c r="A268" s="69">
        <v>519</v>
      </c>
      <c r="B268" s="79" t="s">
        <v>364</v>
      </c>
      <c r="C268" s="44">
        <v>750</v>
      </c>
      <c r="D268" s="44">
        <v>871</v>
      </c>
      <c r="E268" s="44">
        <v>121</v>
      </c>
      <c r="F268" s="80">
        <v>0.16133333333333333</v>
      </c>
    </row>
    <row r="269" spans="1:6">
      <c r="A269" s="69">
        <v>5191</v>
      </c>
      <c r="B269" s="79" t="s">
        <v>364</v>
      </c>
      <c r="C269" s="44">
        <v>750</v>
      </c>
      <c r="D269" s="44">
        <v>871</v>
      </c>
      <c r="E269" s="44">
        <v>121</v>
      </c>
      <c r="F269" s="80">
        <v>0.16133333333333333</v>
      </c>
    </row>
    <row r="270" spans="1:6">
      <c r="A270" s="73"/>
      <c r="B270" s="74" t="s">
        <v>77</v>
      </c>
      <c r="C270" s="71">
        <v>15879</v>
      </c>
      <c r="D270" s="71">
        <v>15617</v>
      </c>
      <c r="E270" s="71">
        <v>-262</v>
      </c>
      <c r="F270" s="72">
        <v>-1.6499779583097174E-2</v>
      </c>
    </row>
    <row r="271" spans="1:6">
      <c r="A271" s="75">
        <v>52</v>
      </c>
      <c r="B271" s="76" t="s">
        <v>366</v>
      </c>
      <c r="C271" s="77">
        <v>12831</v>
      </c>
      <c r="D271" s="77">
        <v>12977</v>
      </c>
      <c r="E271" s="77">
        <v>146</v>
      </c>
      <c r="F271" s="78">
        <v>1.1378692229756059E-2</v>
      </c>
    </row>
    <row r="272" spans="1:6">
      <c r="A272" s="69">
        <v>522</v>
      </c>
      <c r="B272" s="79" t="s">
        <v>367</v>
      </c>
      <c r="C272" s="44">
        <v>3872</v>
      </c>
      <c r="D272" s="44">
        <v>4310</v>
      </c>
      <c r="E272" s="44">
        <v>438</v>
      </c>
      <c r="F272" s="80">
        <v>0.1131198347107438</v>
      </c>
    </row>
    <row r="273" spans="1:6">
      <c r="A273" s="69">
        <v>5221</v>
      </c>
      <c r="B273" s="79" t="s">
        <v>368</v>
      </c>
      <c r="C273" s="44">
        <v>3368</v>
      </c>
      <c r="D273" s="44">
        <v>3818</v>
      </c>
      <c r="E273" s="44">
        <v>450</v>
      </c>
      <c r="F273" s="80">
        <v>0.1336104513064133</v>
      </c>
    </row>
    <row r="274" spans="1:6">
      <c r="A274" s="69">
        <v>5222</v>
      </c>
      <c r="B274" s="79" t="s">
        <v>369</v>
      </c>
      <c r="C274" s="44">
        <v>370</v>
      </c>
      <c r="D274" s="44">
        <v>330</v>
      </c>
      <c r="E274" s="44">
        <v>-40</v>
      </c>
      <c r="F274" s="80">
        <v>-0.10810810810810811</v>
      </c>
    </row>
    <row r="275" spans="1:6">
      <c r="A275" s="69">
        <v>5223</v>
      </c>
      <c r="B275" s="79" t="s">
        <v>370</v>
      </c>
      <c r="C275" s="44">
        <v>134</v>
      </c>
      <c r="D275" s="44">
        <v>162</v>
      </c>
      <c r="E275" s="44">
        <v>28</v>
      </c>
      <c r="F275" s="80">
        <v>0.20895522388059701</v>
      </c>
    </row>
    <row r="276" spans="1:6">
      <c r="A276" s="69">
        <v>523</v>
      </c>
      <c r="B276" s="79" t="s">
        <v>371</v>
      </c>
      <c r="C276" s="44">
        <v>431</v>
      </c>
      <c r="D276" s="44">
        <v>558</v>
      </c>
      <c r="E276" s="44">
        <v>127</v>
      </c>
      <c r="F276" s="80">
        <v>0.29466357308584684</v>
      </c>
    </row>
    <row r="277" spans="1:6">
      <c r="A277" s="69">
        <v>5231</v>
      </c>
      <c r="B277" s="79" t="s">
        <v>372</v>
      </c>
      <c r="C277" s="44">
        <v>318</v>
      </c>
      <c r="D277" s="44">
        <v>354</v>
      </c>
      <c r="E277" s="44">
        <v>36</v>
      </c>
      <c r="F277" s="80">
        <v>0.11320754716981132</v>
      </c>
    </row>
    <row r="278" spans="1:6">
      <c r="A278" s="69">
        <v>5239</v>
      </c>
      <c r="B278" s="79" t="s">
        <v>374</v>
      </c>
      <c r="C278" s="44">
        <v>113</v>
      </c>
      <c r="D278" s="44">
        <v>204</v>
      </c>
      <c r="E278" s="44">
        <v>91</v>
      </c>
      <c r="F278" s="80">
        <v>0.80530973451327437</v>
      </c>
    </row>
    <row r="279" spans="1:6">
      <c r="A279" s="69">
        <v>524</v>
      </c>
      <c r="B279" s="79" t="s">
        <v>375</v>
      </c>
      <c r="C279" s="44">
        <v>8483</v>
      </c>
      <c r="D279" s="44">
        <v>8091</v>
      </c>
      <c r="E279" s="44">
        <v>-392</v>
      </c>
      <c r="F279" s="80">
        <v>-4.6210067193209949E-2</v>
      </c>
    </row>
    <row r="280" spans="1:6">
      <c r="A280" s="69">
        <v>5241</v>
      </c>
      <c r="B280" s="79" t="s">
        <v>376</v>
      </c>
      <c r="C280" s="44">
        <v>6671</v>
      </c>
      <c r="D280" s="44">
        <v>6158</v>
      </c>
      <c r="E280" s="44">
        <v>-513</v>
      </c>
      <c r="F280" s="80">
        <v>-7.6900014990256338E-2</v>
      </c>
    </row>
    <row r="281" spans="1:6">
      <c r="A281" s="69">
        <v>5242</v>
      </c>
      <c r="B281" s="79" t="s">
        <v>377</v>
      </c>
      <c r="C281" s="44">
        <v>1811</v>
      </c>
      <c r="D281" s="44">
        <v>1933</v>
      </c>
      <c r="E281" s="44">
        <v>122</v>
      </c>
      <c r="F281" s="80">
        <v>6.7366096079514076E-2</v>
      </c>
    </row>
    <row r="282" spans="1:6">
      <c r="A282" s="69">
        <v>525</v>
      </c>
      <c r="B282" s="79" t="s">
        <v>378</v>
      </c>
      <c r="C282" s="44">
        <v>46</v>
      </c>
      <c r="D282" s="44">
        <v>18</v>
      </c>
      <c r="E282" s="44">
        <v>-28</v>
      </c>
      <c r="F282" s="80">
        <v>-0.60869565217391308</v>
      </c>
    </row>
    <row r="283" spans="1:6">
      <c r="A283" s="69">
        <v>5251</v>
      </c>
      <c r="B283" s="79" t="s">
        <v>379</v>
      </c>
      <c r="C283" s="44">
        <v>9</v>
      </c>
      <c r="D283" s="44">
        <v>0</v>
      </c>
      <c r="E283" s="44">
        <v>-9</v>
      </c>
      <c r="F283" s="80">
        <v>-1</v>
      </c>
    </row>
    <row r="284" spans="1:6">
      <c r="A284" s="69">
        <v>5259</v>
      </c>
      <c r="B284" s="79" t="s">
        <v>380</v>
      </c>
      <c r="C284" s="44">
        <v>0</v>
      </c>
      <c r="D284" s="44">
        <v>5</v>
      </c>
      <c r="E284" s="44">
        <v>5</v>
      </c>
      <c r="F284" s="80" t="e">
        <v>#DIV/0!</v>
      </c>
    </row>
    <row r="285" spans="1:6">
      <c r="A285" s="75">
        <v>53</v>
      </c>
      <c r="B285" s="76" t="s">
        <v>381</v>
      </c>
      <c r="C285" s="77">
        <v>3048</v>
      </c>
      <c r="D285" s="77">
        <v>2640</v>
      </c>
      <c r="E285" s="77">
        <v>-408</v>
      </c>
      <c r="F285" s="78">
        <v>-0.13385826771653545</v>
      </c>
    </row>
    <row r="286" spans="1:6">
      <c r="A286" s="69">
        <v>531</v>
      </c>
      <c r="B286" s="79" t="s">
        <v>382</v>
      </c>
      <c r="C286" s="44">
        <v>1619</v>
      </c>
      <c r="D286" s="44">
        <v>1555</v>
      </c>
      <c r="E286" s="44">
        <v>-64</v>
      </c>
      <c r="F286" s="80">
        <v>-3.9530574428659669E-2</v>
      </c>
    </row>
    <row r="287" spans="1:6">
      <c r="A287" s="69">
        <v>5311</v>
      </c>
      <c r="B287" s="79" t="s">
        <v>383</v>
      </c>
      <c r="C287" s="44">
        <v>569</v>
      </c>
      <c r="D287" s="44">
        <v>503</v>
      </c>
      <c r="E287" s="44">
        <v>-66</v>
      </c>
      <c r="F287" s="80">
        <v>-0.11599297012302284</v>
      </c>
    </row>
    <row r="288" spans="1:6">
      <c r="A288" s="69">
        <v>5312</v>
      </c>
      <c r="B288" s="79" t="s">
        <v>384</v>
      </c>
      <c r="C288" s="44">
        <v>676</v>
      </c>
      <c r="D288" s="44">
        <v>434</v>
      </c>
      <c r="E288" s="44">
        <v>-242</v>
      </c>
      <c r="F288" s="80">
        <v>-0.35798816568047337</v>
      </c>
    </row>
    <row r="289" spans="1:6">
      <c r="A289" s="69">
        <v>5313</v>
      </c>
      <c r="B289" s="79" t="s">
        <v>385</v>
      </c>
      <c r="C289" s="44">
        <v>373</v>
      </c>
      <c r="D289" s="44">
        <v>618</v>
      </c>
      <c r="E289" s="44">
        <v>245</v>
      </c>
      <c r="F289" s="80">
        <v>0.65683646112600536</v>
      </c>
    </row>
    <row r="290" spans="1:6">
      <c r="A290" s="69">
        <v>532</v>
      </c>
      <c r="B290" s="79" t="s">
        <v>386</v>
      </c>
      <c r="C290" s="44">
        <v>1425</v>
      </c>
      <c r="D290" s="44">
        <v>1049</v>
      </c>
      <c r="E290" s="44">
        <v>-376</v>
      </c>
      <c r="F290" s="80">
        <v>-0.26385964912280702</v>
      </c>
    </row>
    <row r="291" spans="1:6">
      <c r="A291" s="69">
        <v>5321</v>
      </c>
      <c r="B291" s="79" t="s">
        <v>387</v>
      </c>
      <c r="C291" s="44">
        <v>319</v>
      </c>
      <c r="D291" s="44">
        <v>205</v>
      </c>
      <c r="E291" s="44">
        <v>-114</v>
      </c>
      <c r="F291" s="80">
        <v>-0.35736677115987459</v>
      </c>
    </row>
    <row r="292" spans="1:6">
      <c r="A292" s="69">
        <v>5322</v>
      </c>
      <c r="B292" s="79" t="s">
        <v>388</v>
      </c>
      <c r="C292" s="44">
        <v>771</v>
      </c>
      <c r="D292" s="44">
        <v>559</v>
      </c>
      <c r="E292" s="44">
        <v>-212</v>
      </c>
      <c r="F292" s="80">
        <v>-0.27496757457846954</v>
      </c>
    </row>
    <row r="293" spans="1:6">
      <c r="A293" s="69">
        <v>5323</v>
      </c>
      <c r="B293" s="79" t="s">
        <v>389</v>
      </c>
      <c r="C293" s="44">
        <v>217</v>
      </c>
      <c r="D293" s="44">
        <v>128</v>
      </c>
      <c r="E293" s="44">
        <v>-89</v>
      </c>
      <c r="F293" s="80">
        <v>-0.41013824884792627</v>
      </c>
    </row>
    <row r="294" spans="1:6">
      <c r="A294" s="69">
        <v>5324</v>
      </c>
      <c r="B294" s="79" t="s">
        <v>390</v>
      </c>
      <c r="C294" s="44">
        <v>114</v>
      </c>
      <c r="D294" s="44">
        <v>157</v>
      </c>
      <c r="E294" s="44">
        <v>43</v>
      </c>
      <c r="F294" s="80">
        <v>0.37719298245614036</v>
      </c>
    </row>
    <row r="295" spans="1:6">
      <c r="A295" s="69">
        <v>533</v>
      </c>
      <c r="B295" s="79" t="s">
        <v>391</v>
      </c>
      <c r="C295" s="44">
        <v>0</v>
      </c>
      <c r="D295" s="44">
        <v>34</v>
      </c>
      <c r="E295" s="44">
        <v>34</v>
      </c>
      <c r="F295" s="80" t="e">
        <v>#DIV/0!</v>
      </c>
    </row>
    <row r="296" spans="1:6">
      <c r="A296" s="69">
        <v>5331</v>
      </c>
      <c r="B296" s="79" t="s">
        <v>391</v>
      </c>
      <c r="C296" s="44">
        <v>0</v>
      </c>
      <c r="D296" s="44">
        <v>34</v>
      </c>
      <c r="E296" s="44">
        <v>34</v>
      </c>
      <c r="F296" s="80" t="e">
        <v>#DIV/0!</v>
      </c>
    </row>
    <row r="297" spans="1:6">
      <c r="A297" s="73"/>
      <c r="B297" s="74" t="s">
        <v>79</v>
      </c>
      <c r="C297" s="71">
        <v>36979</v>
      </c>
      <c r="D297" s="71">
        <v>34736</v>
      </c>
      <c r="E297" s="71">
        <v>-2243</v>
      </c>
      <c r="F297" s="72">
        <v>-6.0656048027258713E-2</v>
      </c>
    </row>
    <row r="298" spans="1:6">
      <c r="A298" s="75">
        <v>54</v>
      </c>
      <c r="B298" s="76" t="s">
        <v>393</v>
      </c>
      <c r="C298" s="77">
        <v>13743</v>
      </c>
      <c r="D298" s="77">
        <v>13695</v>
      </c>
      <c r="E298" s="77">
        <v>-48</v>
      </c>
      <c r="F298" s="78">
        <v>-3.4926871862038856E-3</v>
      </c>
    </row>
    <row r="299" spans="1:6">
      <c r="A299" s="69">
        <v>541</v>
      </c>
      <c r="B299" s="79" t="s">
        <v>393</v>
      </c>
      <c r="C299" s="44">
        <v>13743</v>
      </c>
      <c r="D299" s="44">
        <v>13695</v>
      </c>
      <c r="E299" s="44">
        <v>-48</v>
      </c>
      <c r="F299" s="80">
        <v>-3.4926871862038856E-3</v>
      </c>
    </row>
    <row r="300" spans="1:6">
      <c r="A300" s="69">
        <v>5411</v>
      </c>
      <c r="B300" s="79" t="s">
        <v>394</v>
      </c>
      <c r="C300" s="44">
        <v>1726</v>
      </c>
      <c r="D300" s="44">
        <v>1804</v>
      </c>
      <c r="E300" s="44">
        <v>78</v>
      </c>
      <c r="F300" s="80">
        <v>4.5191193511008108E-2</v>
      </c>
    </row>
    <row r="301" spans="1:6">
      <c r="A301" s="69">
        <v>5412</v>
      </c>
      <c r="B301" s="79" t="s">
        <v>395</v>
      </c>
      <c r="C301" s="44">
        <v>1861</v>
      </c>
      <c r="D301" s="44">
        <v>1380</v>
      </c>
      <c r="E301" s="44">
        <v>-481</v>
      </c>
      <c r="F301" s="80">
        <v>-0.25846319183234823</v>
      </c>
    </row>
    <row r="302" spans="1:6">
      <c r="A302" s="69">
        <v>5413</v>
      </c>
      <c r="B302" s="79" t="s">
        <v>396</v>
      </c>
      <c r="C302" s="44">
        <v>2018</v>
      </c>
      <c r="D302" s="44">
        <v>2252</v>
      </c>
      <c r="E302" s="44">
        <v>234</v>
      </c>
      <c r="F302" s="80">
        <v>0.1159563924677899</v>
      </c>
    </row>
    <row r="303" spans="1:6">
      <c r="A303" s="69">
        <v>5414</v>
      </c>
      <c r="B303" s="79" t="s">
        <v>397</v>
      </c>
      <c r="C303" s="44">
        <v>175</v>
      </c>
      <c r="D303" s="44">
        <v>159</v>
      </c>
      <c r="E303" s="44">
        <v>-16</v>
      </c>
      <c r="F303" s="80">
        <v>-9.1428571428571428E-2</v>
      </c>
    </row>
    <row r="304" spans="1:6">
      <c r="A304" s="69">
        <v>5415</v>
      </c>
      <c r="B304" s="79" t="s">
        <v>398</v>
      </c>
      <c r="C304" s="44">
        <v>3915</v>
      </c>
      <c r="D304" s="44">
        <v>3231</v>
      </c>
      <c r="E304" s="44">
        <v>-684</v>
      </c>
      <c r="F304" s="80">
        <v>-0.17471264367816092</v>
      </c>
    </row>
    <row r="305" spans="1:6">
      <c r="A305" s="69">
        <v>5416</v>
      </c>
      <c r="B305" s="79" t="s">
        <v>399</v>
      </c>
      <c r="C305" s="44">
        <v>1106</v>
      </c>
      <c r="D305" s="44">
        <v>1402</v>
      </c>
      <c r="E305" s="44">
        <v>296</v>
      </c>
      <c r="F305" s="80">
        <v>0.26763110307414106</v>
      </c>
    </row>
    <row r="306" spans="1:6">
      <c r="A306" s="69">
        <v>5417</v>
      </c>
      <c r="B306" s="79" t="s">
        <v>400</v>
      </c>
      <c r="C306" s="44">
        <v>1708</v>
      </c>
      <c r="D306" s="44">
        <v>1722</v>
      </c>
      <c r="E306" s="44">
        <v>14</v>
      </c>
      <c r="F306" s="80">
        <v>8.1967213114754103E-3</v>
      </c>
    </row>
    <row r="307" spans="1:6">
      <c r="A307" s="69">
        <v>5418</v>
      </c>
      <c r="B307" s="79" t="s">
        <v>401</v>
      </c>
      <c r="C307" s="44">
        <v>320</v>
      </c>
      <c r="D307" s="44">
        <v>553</v>
      </c>
      <c r="E307" s="44">
        <v>233</v>
      </c>
      <c r="F307" s="80">
        <v>0.72812500000000002</v>
      </c>
    </row>
    <row r="308" spans="1:6">
      <c r="A308" s="69">
        <v>5419</v>
      </c>
      <c r="B308" s="79" t="s">
        <v>402</v>
      </c>
      <c r="C308" s="44">
        <v>914</v>
      </c>
      <c r="D308" s="44">
        <v>1072</v>
      </c>
      <c r="E308" s="44">
        <v>158</v>
      </c>
      <c r="F308" s="80">
        <v>0.17286652078774617</v>
      </c>
    </row>
    <row r="309" spans="1:6">
      <c r="A309" s="75">
        <v>55</v>
      </c>
      <c r="B309" s="76" t="s">
        <v>403</v>
      </c>
      <c r="C309" s="77">
        <v>8439</v>
      </c>
      <c r="D309" s="77">
        <v>5706</v>
      </c>
      <c r="E309" s="77">
        <v>-2733</v>
      </c>
      <c r="F309" s="78">
        <v>-0.32385353714895132</v>
      </c>
    </row>
    <row r="310" spans="1:6">
      <c r="A310" s="69">
        <v>551</v>
      </c>
      <c r="B310" s="79" t="s">
        <v>403</v>
      </c>
      <c r="C310" s="44">
        <v>8439</v>
      </c>
      <c r="D310" s="44">
        <v>5706</v>
      </c>
      <c r="E310" s="44">
        <v>-2733</v>
      </c>
      <c r="F310" s="80">
        <v>-0.32385353714895132</v>
      </c>
    </row>
    <row r="311" spans="1:6">
      <c r="A311" s="69">
        <v>5511</v>
      </c>
      <c r="B311" s="79" t="s">
        <v>403</v>
      </c>
      <c r="C311" s="44">
        <v>8439</v>
      </c>
      <c r="D311" s="44">
        <v>5706</v>
      </c>
      <c r="E311" s="44">
        <v>-2733</v>
      </c>
      <c r="F311" s="80">
        <v>-0.32385353714895132</v>
      </c>
    </row>
    <row r="312" spans="1:6">
      <c r="A312" s="75">
        <v>56</v>
      </c>
      <c r="B312" s="76" t="s">
        <v>404</v>
      </c>
      <c r="C312" s="77">
        <v>14797</v>
      </c>
      <c r="D312" s="77">
        <v>15333</v>
      </c>
      <c r="E312" s="77">
        <v>536</v>
      </c>
      <c r="F312" s="78">
        <v>3.6223558829492464E-2</v>
      </c>
    </row>
    <row r="313" spans="1:6">
      <c r="A313" s="69">
        <v>561</v>
      </c>
      <c r="B313" s="79" t="s">
        <v>405</v>
      </c>
      <c r="C313" s="44">
        <v>13647</v>
      </c>
      <c r="D313" s="44">
        <v>13917</v>
      </c>
      <c r="E313" s="44">
        <v>270</v>
      </c>
      <c r="F313" s="80">
        <v>1.9784568036931193E-2</v>
      </c>
    </row>
    <row r="314" spans="1:6">
      <c r="A314" s="69">
        <v>5611</v>
      </c>
      <c r="B314" s="79" t="s">
        <v>406</v>
      </c>
      <c r="C314" s="44">
        <v>397</v>
      </c>
      <c r="D314" s="44">
        <v>558</v>
      </c>
      <c r="E314" s="44">
        <v>161</v>
      </c>
      <c r="F314" s="80">
        <v>0.40554156171284633</v>
      </c>
    </row>
    <row r="315" spans="1:6">
      <c r="A315" s="69">
        <v>5613</v>
      </c>
      <c r="B315" s="79" t="s">
        <v>408</v>
      </c>
      <c r="C315" s="44">
        <v>8155</v>
      </c>
      <c r="D315" s="44">
        <v>7063</v>
      </c>
      <c r="E315" s="44">
        <v>-1092</v>
      </c>
      <c r="F315" s="80">
        <v>-0.13390557939914163</v>
      </c>
    </row>
    <row r="316" spans="1:6">
      <c r="A316" s="69">
        <v>5614</v>
      </c>
      <c r="B316" s="79" t="s">
        <v>409</v>
      </c>
      <c r="C316" s="44">
        <v>716</v>
      </c>
      <c r="D316" s="44">
        <v>764</v>
      </c>
      <c r="E316" s="44">
        <v>48</v>
      </c>
      <c r="F316" s="80">
        <v>6.7039106145251395E-2</v>
      </c>
    </row>
    <row r="317" spans="1:6">
      <c r="A317" s="69">
        <v>5615</v>
      </c>
      <c r="B317" s="79" t="s">
        <v>410</v>
      </c>
      <c r="C317" s="44">
        <v>394</v>
      </c>
      <c r="D317" s="44">
        <v>312</v>
      </c>
      <c r="E317" s="44">
        <v>-82</v>
      </c>
      <c r="F317" s="80">
        <v>-0.20812182741116753</v>
      </c>
    </row>
    <row r="318" spans="1:6">
      <c r="A318" s="69">
        <v>5616</v>
      </c>
      <c r="B318" s="79" t="s">
        <v>411</v>
      </c>
      <c r="C318" s="44">
        <v>1018</v>
      </c>
      <c r="D318" s="44">
        <v>1133</v>
      </c>
      <c r="E318" s="44">
        <v>115</v>
      </c>
      <c r="F318" s="80">
        <v>0.11296660117878192</v>
      </c>
    </row>
    <row r="319" spans="1:6">
      <c r="A319" s="69">
        <v>5617</v>
      </c>
      <c r="B319" s="79" t="s">
        <v>412</v>
      </c>
      <c r="C319" s="44">
        <v>2312</v>
      </c>
      <c r="D319" s="44">
        <v>3786</v>
      </c>
      <c r="E319" s="44">
        <v>1474</v>
      </c>
      <c r="F319" s="80">
        <v>0.63754325259515576</v>
      </c>
    </row>
    <row r="320" spans="1:6">
      <c r="A320" s="69">
        <v>5619</v>
      </c>
      <c r="B320" s="79" t="s">
        <v>413</v>
      </c>
      <c r="C320" s="44">
        <v>652</v>
      </c>
      <c r="D320" s="44">
        <v>257</v>
      </c>
      <c r="E320" s="44">
        <v>-395</v>
      </c>
      <c r="F320" s="80">
        <v>-0.60582822085889576</v>
      </c>
    </row>
    <row r="321" spans="1:6">
      <c r="A321" s="69">
        <v>562</v>
      </c>
      <c r="B321" s="79" t="s">
        <v>414</v>
      </c>
      <c r="C321" s="44">
        <v>1150</v>
      </c>
      <c r="D321" s="44">
        <v>1416</v>
      </c>
      <c r="E321" s="44">
        <v>266</v>
      </c>
      <c r="F321" s="80">
        <v>0.23130434782608697</v>
      </c>
    </row>
    <row r="322" spans="1:6">
      <c r="A322" s="69">
        <v>5621</v>
      </c>
      <c r="B322" s="79" t="s">
        <v>415</v>
      </c>
      <c r="C322" s="44">
        <v>401</v>
      </c>
      <c r="D322" s="44">
        <v>691</v>
      </c>
      <c r="E322" s="44">
        <v>290</v>
      </c>
      <c r="F322" s="80">
        <v>0.72319201995012472</v>
      </c>
    </row>
    <row r="323" spans="1:6">
      <c r="A323" s="69">
        <v>5622</v>
      </c>
      <c r="B323" s="79" t="s">
        <v>416</v>
      </c>
      <c r="C323" s="44">
        <v>402</v>
      </c>
      <c r="D323" s="44">
        <v>391</v>
      </c>
      <c r="E323" s="44">
        <v>-11</v>
      </c>
      <c r="F323" s="80">
        <v>-2.736318407960199E-2</v>
      </c>
    </row>
    <row r="324" spans="1:6">
      <c r="A324" s="69">
        <v>5629</v>
      </c>
      <c r="B324" s="79" t="s">
        <v>417</v>
      </c>
      <c r="C324" s="44">
        <v>348</v>
      </c>
      <c r="D324" s="44">
        <v>334</v>
      </c>
      <c r="E324" s="44">
        <v>-14</v>
      </c>
      <c r="F324" s="80">
        <v>-4.0229885057471264E-2</v>
      </c>
    </row>
    <row r="325" spans="1:6">
      <c r="A325" s="69">
        <v>1025</v>
      </c>
      <c r="B325" s="79" t="s">
        <v>80</v>
      </c>
      <c r="C325" s="44">
        <v>82175</v>
      </c>
      <c r="D325" s="44">
        <v>91871</v>
      </c>
      <c r="E325" s="44">
        <v>9696</v>
      </c>
      <c r="F325" s="80">
        <v>0.11799209005171889</v>
      </c>
    </row>
    <row r="326" spans="1:6">
      <c r="A326" s="73"/>
      <c r="B326" s="74" t="s">
        <v>94</v>
      </c>
      <c r="C326" s="71">
        <v>34387</v>
      </c>
      <c r="D326" s="71">
        <v>38207</v>
      </c>
      <c r="E326" s="71">
        <v>3820</v>
      </c>
      <c r="F326" s="72">
        <v>0.11108849274435106</v>
      </c>
    </row>
    <row r="327" spans="1:6">
      <c r="A327" s="75">
        <v>611</v>
      </c>
      <c r="B327" s="76" t="s">
        <v>94</v>
      </c>
      <c r="C327" s="77">
        <v>34387</v>
      </c>
      <c r="D327" s="77">
        <v>38207</v>
      </c>
      <c r="E327" s="77">
        <v>3820</v>
      </c>
      <c r="F327" s="78">
        <v>0.11108849274435106</v>
      </c>
    </row>
    <row r="328" spans="1:6">
      <c r="A328" s="69">
        <v>6111</v>
      </c>
      <c r="B328" s="79" t="s">
        <v>419</v>
      </c>
      <c r="C328" s="44">
        <v>24257</v>
      </c>
      <c r="D328" s="44">
        <v>25603</v>
      </c>
      <c r="E328" s="44">
        <v>1346</v>
      </c>
      <c r="F328" s="80">
        <v>5.5489137156284785E-2</v>
      </c>
    </row>
    <row r="329" spans="1:6">
      <c r="A329" s="69">
        <v>6112</v>
      </c>
      <c r="B329" s="79" t="s">
        <v>420</v>
      </c>
      <c r="C329" s="44">
        <v>0</v>
      </c>
      <c r="D329" s="44">
        <v>468</v>
      </c>
      <c r="E329" s="44">
        <v>468</v>
      </c>
      <c r="F329" s="80" t="e">
        <v>#DIV/0!</v>
      </c>
    </row>
    <row r="330" spans="1:6">
      <c r="A330" s="69">
        <v>6113</v>
      </c>
      <c r="B330" s="79" t="s">
        <v>421</v>
      </c>
      <c r="C330" s="44">
        <v>8364</v>
      </c>
      <c r="D330" s="44">
        <v>10427</v>
      </c>
      <c r="E330" s="44">
        <v>2063</v>
      </c>
      <c r="F330" s="80">
        <v>0.24665231946437111</v>
      </c>
    </row>
    <row r="331" spans="1:6">
      <c r="A331" s="69">
        <v>6114</v>
      </c>
      <c r="B331" s="79" t="s">
        <v>422</v>
      </c>
      <c r="C331" s="44">
        <v>138</v>
      </c>
      <c r="D331" s="44">
        <v>71</v>
      </c>
      <c r="E331" s="44">
        <v>-67</v>
      </c>
      <c r="F331" s="80">
        <v>-0.48550724637681159</v>
      </c>
    </row>
    <row r="332" spans="1:6">
      <c r="A332" s="69">
        <v>6115</v>
      </c>
      <c r="B332" s="79" t="s">
        <v>423</v>
      </c>
      <c r="C332" s="44">
        <v>273</v>
      </c>
      <c r="D332" s="44">
        <v>309</v>
      </c>
      <c r="E332" s="44">
        <v>36</v>
      </c>
      <c r="F332" s="80">
        <v>0.13186813186813187</v>
      </c>
    </row>
    <row r="333" spans="1:6">
      <c r="A333" s="69">
        <v>6116</v>
      </c>
      <c r="B333" s="79" t="s">
        <v>424</v>
      </c>
      <c r="C333" s="44">
        <v>499</v>
      </c>
      <c r="D333" s="44">
        <v>893</v>
      </c>
      <c r="E333" s="44">
        <v>394</v>
      </c>
      <c r="F333" s="80">
        <v>0.78957915831663328</v>
      </c>
    </row>
    <row r="334" spans="1:6">
      <c r="A334" s="69">
        <v>6117</v>
      </c>
      <c r="B334" s="79" t="s">
        <v>425</v>
      </c>
      <c r="C334" s="44">
        <v>7</v>
      </c>
      <c r="D334" s="44">
        <v>134</v>
      </c>
      <c r="E334" s="44">
        <v>127</v>
      </c>
      <c r="F334" s="80">
        <v>18.142857142857142</v>
      </c>
    </row>
    <row r="335" spans="1:6">
      <c r="A335" s="69">
        <v>62</v>
      </c>
      <c r="B335" s="79" t="s">
        <v>426</v>
      </c>
      <c r="C335" s="44">
        <v>47786</v>
      </c>
      <c r="D335" s="44">
        <v>53664</v>
      </c>
      <c r="E335" s="44">
        <v>5878</v>
      </c>
      <c r="F335" s="80">
        <v>0.12300673837525636</v>
      </c>
    </row>
    <row r="336" spans="1:6">
      <c r="A336" s="75">
        <v>621</v>
      </c>
      <c r="B336" s="76" t="s">
        <v>427</v>
      </c>
      <c r="C336" s="77">
        <v>13930</v>
      </c>
      <c r="D336" s="77">
        <v>14790</v>
      </c>
      <c r="E336" s="77">
        <v>860</v>
      </c>
      <c r="F336" s="78">
        <v>6.1737257717157212E-2</v>
      </c>
    </row>
    <row r="337" spans="1:6">
      <c r="A337" s="69">
        <v>6211</v>
      </c>
      <c r="B337" s="79" t="s">
        <v>428</v>
      </c>
      <c r="C337" s="44">
        <v>3182</v>
      </c>
      <c r="D337" s="44">
        <v>4227</v>
      </c>
      <c r="E337" s="44">
        <v>1045</v>
      </c>
      <c r="F337" s="80">
        <v>0.32840980515399121</v>
      </c>
    </row>
    <row r="338" spans="1:6">
      <c r="A338" s="69">
        <v>6212</v>
      </c>
      <c r="B338" s="79" t="s">
        <v>429</v>
      </c>
      <c r="C338" s="44">
        <v>1997</v>
      </c>
      <c r="D338" s="44">
        <v>2375</v>
      </c>
      <c r="E338" s="44">
        <v>378</v>
      </c>
      <c r="F338" s="80">
        <v>0.18928392588883325</v>
      </c>
    </row>
    <row r="339" spans="1:6">
      <c r="A339" s="69">
        <v>6213</v>
      </c>
      <c r="B339" s="79" t="s">
        <v>430</v>
      </c>
      <c r="C339" s="44">
        <v>949</v>
      </c>
      <c r="D339" s="44">
        <v>1133</v>
      </c>
      <c r="E339" s="44">
        <v>184</v>
      </c>
      <c r="F339" s="80">
        <v>0.19388830347734456</v>
      </c>
    </row>
    <row r="340" spans="1:6">
      <c r="A340" s="69">
        <v>6214</v>
      </c>
      <c r="B340" s="79" t="s">
        <v>431</v>
      </c>
      <c r="C340" s="44">
        <v>4367</v>
      </c>
      <c r="D340" s="44">
        <v>3721</v>
      </c>
      <c r="E340" s="44">
        <v>-646</v>
      </c>
      <c r="F340" s="80">
        <v>-0.14792763911151821</v>
      </c>
    </row>
    <row r="341" spans="1:6">
      <c r="A341" s="69">
        <v>6215</v>
      </c>
      <c r="B341" s="79" t="s">
        <v>432</v>
      </c>
      <c r="C341" s="44">
        <v>324</v>
      </c>
      <c r="D341" s="44">
        <v>541</v>
      </c>
      <c r="E341" s="44">
        <v>217</v>
      </c>
      <c r="F341" s="80">
        <v>0.66975308641975306</v>
      </c>
    </row>
    <row r="342" spans="1:6">
      <c r="A342" s="69">
        <v>6216</v>
      </c>
      <c r="B342" s="79" t="s">
        <v>433</v>
      </c>
      <c r="C342" s="44">
        <v>2237</v>
      </c>
      <c r="D342" s="44">
        <v>2108</v>
      </c>
      <c r="E342" s="44">
        <v>-129</v>
      </c>
      <c r="F342" s="80">
        <v>-5.7666517657577111E-2</v>
      </c>
    </row>
    <row r="343" spans="1:6">
      <c r="A343" s="69">
        <v>6219</v>
      </c>
      <c r="B343" s="79" t="s">
        <v>434</v>
      </c>
      <c r="C343" s="44">
        <v>873</v>
      </c>
      <c r="D343" s="44">
        <v>682</v>
      </c>
      <c r="E343" s="44">
        <v>-191</v>
      </c>
      <c r="F343" s="80">
        <v>-0.21878579610538373</v>
      </c>
    </row>
    <row r="344" spans="1:6">
      <c r="A344" s="69">
        <v>622</v>
      </c>
      <c r="B344" s="79" t="s">
        <v>435</v>
      </c>
      <c r="C344" s="44">
        <v>15369</v>
      </c>
      <c r="D344" s="44">
        <v>17907</v>
      </c>
      <c r="E344" s="44">
        <v>2538</v>
      </c>
      <c r="F344" s="80">
        <v>0.16513761467889909</v>
      </c>
    </row>
    <row r="345" spans="1:6">
      <c r="A345" s="69">
        <v>6221</v>
      </c>
      <c r="B345" s="79" t="s">
        <v>436</v>
      </c>
      <c r="C345" s="44">
        <v>13776</v>
      </c>
      <c r="D345" s="44">
        <v>16252</v>
      </c>
      <c r="E345" s="44">
        <v>2476</v>
      </c>
      <c r="F345" s="80">
        <v>0.179732868757259</v>
      </c>
    </row>
    <row r="346" spans="1:6">
      <c r="A346" s="69">
        <v>6223</v>
      </c>
      <c r="B346" s="79" t="s">
        <v>438</v>
      </c>
      <c r="C346" s="44">
        <v>0</v>
      </c>
      <c r="D346" s="44">
        <v>635</v>
      </c>
      <c r="E346" s="44">
        <v>635</v>
      </c>
      <c r="F346" s="80" t="e">
        <v>#DIV/0!</v>
      </c>
    </row>
    <row r="347" spans="1:6">
      <c r="A347" s="69">
        <v>623</v>
      </c>
      <c r="B347" s="79" t="s">
        <v>439</v>
      </c>
      <c r="C347" s="44">
        <v>11832</v>
      </c>
      <c r="D347" s="44">
        <v>13487</v>
      </c>
      <c r="E347" s="44">
        <v>1655</v>
      </c>
      <c r="F347" s="80">
        <v>0.13987491548343475</v>
      </c>
    </row>
    <row r="348" spans="1:6">
      <c r="A348" s="69">
        <v>6231</v>
      </c>
      <c r="B348" s="79" t="s">
        <v>440</v>
      </c>
      <c r="C348" s="44">
        <v>8501</v>
      </c>
      <c r="D348" s="44">
        <v>8468</v>
      </c>
      <c r="E348" s="44">
        <v>-33</v>
      </c>
      <c r="F348" s="80">
        <v>-3.8818962475002943E-3</v>
      </c>
    </row>
    <row r="349" spans="1:6">
      <c r="A349" s="69">
        <v>6232</v>
      </c>
      <c r="B349" s="79" t="s">
        <v>441</v>
      </c>
      <c r="C349" s="44">
        <v>1580</v>
      </c>
      <c r="D349" s="44">
        <v>1980</v>
      </c>
      <c r="E349" s="44">
        <v>400</v>
      </c>
      <c r="F349" s="80">
        <v>0.25316455696202533</v>
      </c>
    </row>
    <row r="350" spans="1:6">
      <c r="A350" s="69">
        <v>6233</v>
      </c>
      <c r="B350" s="79" t="s">
        <v>442</v>
      </c>
      <c r="C350" s="44">
        <v>1072</v>
      </c>
      <c r="D350" s="44">
        <v>1622</v>
      </c>
      <c r="E350" s="44">
        <v>550</v>
      </c>
      <c r="F350" s="80">
        <v>0.51305970149253732</v>
      </c>
    </row>
    <row r="351" spans="1:6">
      <c r="A351" s="69">
        <v>6239</v>
      </c>
      <c r="B351" s="79" t="s">
        <v>443</v>
      </c>
      <c r="C351" s="44">
        <v>512</v>
      </c>
      <c r="D351" s="44">
        <v>1417</v>
      </c>
      <c r="E351" s="44">
        <v>905</v>
      </c>
      <c r="F351" s="80">
        <v>1.767578125</v>
      </c>
    </row>
    <row r="352" spans="1:6">
      <c r="A352" s="69">
        <v>624</v>
      </c>
      <c r="B352" s="79" t="s">
        <v>444</v>
      </c>
      <c r="C352" s="44">
        <v>6657</v>
      </c>
      <c r="D352" s="44">
        <v>7479</v>
      </c>
      <c r="E352" s="44">
        <v>822</v>
      </c>
      <c r="F352" s="80">
        <v>0.12347904461469131</v>
      </c>
    </row>
    <row r="353" spans="1:6">
      <c r="A353" s="69">
        <v>6241</v>
      </c>
      <c r="B353" s="79" t="s">
        <v>445</v>
      </c>
      <c r="C353" s="44">
        <v>3318</v>
      </c>
      <c r="D353" s="44">
        <v>3999</v>
      </c>
      <c r="E353" s="44">
        <v>681</v>
      </c>
      <c r="F353" s="80">
        <v>0.20524412296564196</v>
      </c>
    </row>
    <row r="354" spans="1:6">
      <c r="A354" s="69">
        <v>6242</v>
      </c>
      <c r="B354" s="79" t="s">
        <v>446</v>
      </c>
      <c r="C354" s="44">
        <v>368</v>
      </c>
      <c r="D354" s="44">
        <v>491</v>
      </c>
      <c r="E354" s="44">
        <v>123</v>
      </c>
      <c r="F354" s="80">
        <v>0.33423913043478259</v>
      </c>
    </row>
    <row r="355" spans="1:6">
      <c r="A355" s="69">
        <v>6243</v>
      </c>
      <c r="B355" s="79" t="s">
        <v>447</v>
      </c>
      <c r="C355" s="44">
        <v>875</v>
      </c>
      <c r="D355" s="44">
        <v>926</v>
      </c>
      <c r="E355" s="44">
        <v>51</v>
      </c>
      <c r="F355" s="80">
        <v>5.8285714285714288E-2</v>
      </c>
    </row>
    <row r="356" spans="1:6">
      <c r="A356" s="69">
        <v>6244</v>
      </c>
      <c r="B356" s="79" t="s">
        <v>448</v>
      </c>
      <c r="C356" s="44">
        <v>2095</v>
      </c>
      <c r="D356" s="44">
        <v>2062</v>
      </c>
      <c r="E356" s="44">
        <v>-33</v>
      </c>
      <c r="F356" s="80">
        <v>-1.5751789976133652E-2</v>
      </c>
    </row>
    <row r="357" spans="1:6">
      <c r="A357" s="73"/>
      <c r="B357" s="74" t="s">
        <v>506</v>
      </c>
      <c r="C357" s="71">
        <v>24639</v>
      </c>
      <c r="D357" s="71">
        <v>28253</v>
      </c>
      <c r="E357" s="71">
        <v>3614</v>
      </c>
      <c r="F357" s="72">
        <v>0.14667803076423555</v>
      </c>
    </row>
    <row r="358" spans="1:6">
      <c r="A358" s="75">
        <v>71</v>
      </c>
      <c r="B358" s="76" t="s">
        <v>450</v>
      </c>
      <c r="C358" s="77">
        <v>4117</v>
      </c>
      <c r="D358" s="77">
        <v>4592</v>
      </c>
      <c r="E358" s="77">
        <v>475</v>
      </c>
      <c r="F358" s="78">
        <v>0.11537527325722613</v>
      </c>
    </row>
    <row r="359" spans="1:6">
      <c r="A359" s="69">
        <v>711</v>
      </c>
      <c r="B359" s="79" t="s">
        <v>451</v>
      </c>
      <c r="C359" s="44">
        <v>639</v>
      </c>
      <c r="D359" s="44">
        <v>50</v>
      </c>
      <c r="E359" s="44">
        <v>-589</v>
      </c>
      <c r="F359" s="80">
        <v>-0.92175273865414709</v>
      </c>
    </row>
    <row r="360" spans="1:6">
      <c r="A360" s="69">
        <v>7111</v>
      </c>
      <c r="B360" s="79" t="s">
        <v>452</v>
      </c>
      <c r="C360" s="44">
        <v>6</v>
      </c>
      <c r="D360" s="44">
        <v>49</v>
      </c>
      <c r="E360" s="44">
        <v>43</v>
      </c>
      <c r="F360" s="80">
        <v>7.166666666666667</v>
      </c>
    </row>
    <row r="361" spans="1:6">
      <c r="A361" s="69">
        <v>7112</v>
      </c>
      <c r="B361" s="79" t="s">
        <v>453</v>
      </c>
      <c r="C361" s="44">
        <v>0</v>
      </c>
      <c r="D361" s="44">
        <v>57</v>
      </c>
      <c r="E361" s="44">
        <v>57</v>
      </c>
      <c r="F361" s="80" t="e">
        <v>#DIV/0!</v>
      </c>
    </row>
    <row r="362" spans="1:6">
      <c r="A362" s="69">
        <v>7115</v>
      </c>
      <c r="B362" s="79" t="s">
        <v>456</v>
      </c>
      <c r="C362" s="44">
        <v>15</v>
      </c>
      <c r="D362" s="44">
        <v>49</v>
      </c>
      <c r="E362" s="44">
        <v>34</v>
      </c>
      <c r="F362" s="80">
        <v>2.2666666666666666</v>
      </c>
    </row>
    <row r="363" spans="1:6">
      <c r="A363" s="69">
        <v>712</v>
      </c>
      <c r="B363" s="79" t="s">
        <v>457</v>
      </c>
      <c r="C363" s="44">
        <v>650</v>
      </c>
      <c r="D363" s="44">
        <v>627</v>
      </c>
      <c r="E363" s="44">
        <v>-23</v>
      </c>
      <c r="F363" s="80">
        <v>-3.5384615384615382E-2</v>
      </c>
    </row>
    <row r="364" spans="1:6">
      <c r="A364" s="69">
        <v>7121</v>
      </c>
      <c r="B364" s="79" t="s">
        <v>457</v>
      </c>
      <c r="C364" s="44">
        <v>650</v>
      </c>
      <c r="D364" s="44">
        <v>627</v>
      </c>
      <c r="E364" s="44">
        <v>-23</v>
      </c>
      <c r="F364" s="80">
        <v>-3.5384615384615382E-2</v>
      </c>
    </row>
    <row r="365" spans="1:6">
      <c r="A365" s="69">
        <v>713</v>
      </c>
      <c r="B365" s="79" t="s">
        <v>458</v>
      </c>
      <c r="C365" s="44">
        <v>2827</v>
      </c>
      <c r="D365" s="44">
        <v>3228</v>
      </c>
      <c r="E365" s="44">
        <v>401</v>
      </c>
      <c r="F365" s="80">
        <v>0.14184648036788114</v>
      </c>
    </row>
    <row r="366" spans="1:6">
      <c r="A366" s="69">
        <v>7139</v>
      </c>
      <c r="B366" s="79" t="s">
        <v>461</v>
      </c>
      <c r="C366" s="44">
        <v>2811</v>
      </c>
      <c r="D366" s="44">
        <v>3208</v>
      </c>
      <c r="E366" s="44">
        <v>397</v>
      </c>
      <c r="F366" s="80">
        <v>0.14123087869085735</v>
      </c>
    </row>
    <row r="367" spans="1:6">
      <c r="A367" s="75">
        <v>72</v>
      </c>
      <c r="B367" s="76" t="s">
        <v>462</v>
      </c>
      <c r="C367" s="77">
        <v>20523</v>
      </c>
      <c r="D367" s="77">
        <v>23662</v>
      </c>
      <c r="E367" s="77">
        <v>3139</v>
      </c>
      <c r="F367" s="78">
        <v>0.15295034838961166</v>
      </c>
    </row>
    <row r="368" spans="1:6">
      <c r="A368" s="69">
        <v>721</v>
      </c>
      <c r="B368" s="79" t="s">
        <v>463</v>
      </c>
      <c r="C368" s="44">
        <v>2255</v>
      </c>
      <c r="D368" s="44">
        <v>1759</v>
      </c>
      <c r="E368" s="44">
        <v>-496</v>
      </c>
      <c r="F368" s="80">
        <v>-0.21995565410199558</v>
      </c>
    </row>
    <row r="369" spans="1:6">
      <c r="A369" s="69">
        <v>7211</v>
      </c>
      <c r="B369" s="79" t="s">
        <v>464</v>
      </c>
      <c r="C369" s="44">
        <v>2169</v>
      </c>
      <c r="D369" s="44">
        <v>1697</v>
      </c>
      <c r="E369" s="44">
        <v>-472</v>
      </c>
      <c r="F369" s="80">
        <v>-0.21761180267404334</v>
      </c>
    </row>
    <row r="370" spans="1:6">
      <c r="A370" s="69">
        <v>7212</v>
      </c>
      <c r="B370" s="79" t="s">
        <v>465</v>
      </c>
      <c r="C370" s="44">
        <v>48</v>
      </c>
      <c r="D370" s="44">
        <v>55</v>
      </c>
      <c r="E370" s="44">
        <v>7</v>
      </c>
      <c r="F370" s="80">
        <v>0.14583333333333334</v>
      </c>
    </row>
    <row r="371" spans="1:6">
      <c r="A371" s="69">
        <v>7213</v>
      </c>
      <c r="B371" s="79" t="s">
        <v>466</v>
      </c>
      <c r="C371" s="44">
        <v>0</v>
      </c>
      <c r="D371" s="44">
        <v>0</v>
      </c>
      <c r="E371" s="44">
        <v>0</v>
      </c>
      <c r="F371" s="80" t="e">
        <v>#DIV/0!</v>
      </c>
    </row>
    <row r="372" spans="1:6">
      <c r="A372" s="69">
        <v>722</v>
      </c>
      <c r="B372" s="79" t="s">
        <v>467</v>
      </c>
      <c r="C372" s="44">
        <v>18267</v>
      </c>
      <c r="D372" s="44">
        <v>21902</v>
      </c>
      <c r="E372" s="44">
        <v>3635</v>
      </c>
      <c r="F372" s="80">
        <v>0.19899271911096514</v>
      </c>
    </row>
    <row r="373" spans="1:6">
      <c r="A373" s="69">
        <v>7221</v>
      </c>
      <c r="B373" s="79" t="s">
        <v>468</v>
      </c>
      <c r="C373" s="44">
        <v>8631</v>
      </c>
      <c r="D373" s="44">
        <v>10594</v>
      </c>
      <c r="E373" s="44">
        <v>1963</v>
      </c>
      <c r="F373" s="80">
        <v>0.22743598656007416</v>
      </c>
    </row>
    <row r="374" spans="1:6">
      <c r="A374" s="69">
        <v>7222</v>
      </c>
      <c r="B374" s="79" t="s">
        <v>469</v>
      </c>
      <c r="C374" s="44">
        <v>7318</v>
      </c>
      <c r="D374" s="44">
        <v>8878</v>
      </c>
      <c r="E374" s="44">
        <v>1560</v>
      </c>
      <c r="F374" s="80">
        <v>0.21317299808690898</v>
      </c>
    </row>
    <row r="375" spans="1:6">
      <c r="A375" s="69">
        <v>7223</v>
      </c>
      <c r="B375" s="79" t="s">
        <v>470</v>
      </c>
      <c r="C375" s="44">
        <v>1603</v>
      </c>
      <c r="D375" s="44">
        <v>1699</v>
      </c>
      <c r="E375" s="44">
        <v>96</v>
      </c>
      <c r="F375" s="80">
        <v>5.9887710542732377E-2</v>
      </c>
    </row>
    <row r="376" spans="1:6">
      <c r="A376" s="69">
        <v>7224</v>
      </c>
      <c r="B376" s="79" t="s">
        <v>471</v>
      </c>
      <c r="C376" s="44">
        <v>716</v>
      </c>
      <c r="D376" s="44">
        <v>731</v>
      </c>
      <c r="E376" s="44">
        <v>15</v>
      </c>
      <c r="F376" s="80">
        <v>2.094972067039106E-2</v>
      </c>
    </row>
    <row r="377" spans="1:6">
      <c r="A377" s="73"/>
      <c r="B377" s="74" t="s">
        <v>85</v>
      </c>
      <c r="C377" s="71">
        <v>10511</v>
      </c>
      <c r="D377" s="71">
        <v>11459</v>
      </c>
      <c r="E377" s="71">
        <v>948</v>
      </c>
      <c r="F377" s="72">
        <v>9.0191228237084961E-2</v>
      </c>
    </row>
    <row r="378" spans="1:6">
      <c r="A378" s="69">
        <v>81</v>
      </c>
      <c r="B378" s="79" t="s">
        <v>472</v>
      </c>
      <c r="C378" s="44">
        <v>10511</v>
      </c>
      <c r="D378" s="44">
        <v>11459</v>
      </c>
      <c r="E378" s="44">
        <v>948</v>
      </c>
      <c r="F378" s="80">
        <v>9.0191228237084961E-2</v>
      </c>
    </row>
    <row r="379" spans="1:6">
      <c r="A379" s="69">
        <v>811</v>
      </c>
      <c r="B379" s="79" t="s">
        <v>473</v>
      </c>
      <c r="C379" s="44">
        <v>3237</v>
      </c>
      <c r="D379" s="44">
        <v>3498</v>
      </c>
      <c r="E379" s="44">
        <v>261</v>
      </c>
      <c r="F379" s="80">
        <v>8.0630213160333641E-2</v>
      </c>
    </row>
    <row r="380" spans="1:6">
      <c r="A380" s="69">
        <v>8111</v>
      </c>
      <c r="B380" s="79" t="s">
        <v>474</v>
      </c>
      <c r="C380" s="44">
        <v>2438</v>
      </c>
      <c r="D380" s="44">
        <v>2367</v>
      </c>
      <c r="E380" s="44">
        <v>-71</v>
      </c>
      <c r="F380" s="80">
        <v>-2.912223133716161E-2</v>
      </c>
    </row>
    <row r="381" spans="1:6">
      <c r="A381" s="69">
        <v>8112</v>
      </c>
      <c r="B381" s="79" t="s">
        <v>475</v>
      </c>
      <c r="C381" s="44">
        <v>362</v>
      </c>
      <c r="D381" s="44">
        <v>743</v>
      </c>
      <c r="E381" s="44">
        <v>381</v>
      </c>
      <c r="F381" s="80">
        <v>1.0524861878453038</v>
      </c>
    </row>
    <row r="382" spans="1:6">
      <c r="A382" s="69">
        <v>8113</v>
      </c>
      <c r="B382" s="79" t="s">
        <v>476</v>
      </c>
      <c r="C382" s="44">
        <v>302</v>
      </c>
      <c r="D382" s="44">
        <v>261</v>
      </c>
      <c r="E382" s="44">
        <v>-41</v>
      </c>
      <c r="F382" s="80">
        <v>-0.13576158940397351</v>
      </c>
    </row>
    <row r="383" spans="1:6">
      <c r="A383" s="69">
        <v>8114</v>
      </c>
      <c r="B383" s="79" t="s">
        <v>477</v>
      </c>
      <c r="C383" s="44">
        <v>135</v>
      </c>
      <c r="D383" s="44">
        <v>128</v>
      </c>
      <c r="E383" s="44">
        <v>-7</v>
      </c>
      <c r="F383" s="80">
        <v>-5.185185185185185E-2</v>
      </c>
    </row>
    <row r="384" spans="1:6">
      <c r="A384" s="69">
        <v>812</v>
      </c>
      <c r="B384" s="79" t="s">
        <v>478</v>
      </c>
      <c r="C384" s="44">
        <v>3180</v>
      </c>
      <c r="D384" s="44">
        <v>2888</v>
      </c>
      <c r="E384" s="44">
        <v>-292</v>
      </c>
      <c r="F384" s="80">
        <v>-9.1823899371069176E-2</v>
      </c>
    </row>
    <row r="385" spans="1:6">
      <c r="A385" s="69">
        <v>8121</v>
      </c>
      <c r="B385" s="79" t="s">
        <v>479</v>
      </c>
      <c r="C385" s="44">
        <v>1469</v>
      </c>
      <c r="D385" s="44">
        <v>1506</v>
      </c>
      <c r="E385" s="44">
        <v>37</v>
      </c>
      <c r="F385" s="80">
        <v>2.518720217835262E-2</v>
      </c>
    </row>
    <row r="386" spans="1:6">
      <c r="A386" s="69">
        <v>8122</v>
      </c>
      <c r="B386" s="79" t="s">
        <v>480</v>
      </c>
      <c r="C386" s="44">
        <v>235</v>
      </c>
      <c r="D386" s="44">
        <v>274</v>
      </c>
      <c r="E386" s="44">
        <v>39</v>
      </c>
      <c r="F386" s="80">
        <v>0.16595744680851063</v>
      </c>
    </row>
    <row r="387" spans="1:6">
      <c r="A387" s="69">
        <v>8123</v>
      </c>
      <c r="B387" s="79" t="s">
        <v>481</v>
      </c>
      <c r="C387" s="44">
        <v>1297</v>
      </c>
      <c r="D387" s="44">
        <v>777</v>
      </c>
      <c r="E387" s="44">
        <v>-520</v>
      </c>
      <c r="F387" s="80">
        <v>-0.40092521202775638</v>
      </c>
    </row>
    <row r="388" spans="1:6">
      <c r="A388" s="69">
        <v>8129</v>
      </c>
      <c r="B388" s="79" t="s">
        <v>482</v>
      </c>
      <c r="C388" s="44">
        <v>178</v>
      </c>
      <c r="D388" s="44">
        <v>331</v>
      </c>
      <c r="E388" s="44">
        <v>153</v>
      </c>
      <c r="F388" s="80">
        <v>0.8595505617977528</v>
      </c>
    </row>
    <row r="389" spans="1:6">
      <c r="A389" s="69">
        <v>813</v>
      </c>
      <c r="B389" s="79" t="s">
        <v>483</v>
      </c>
      <c r="C389" s="44">
        <v>2932</v>
      </c>
      <c r="D389" s="44">
        <v>2918</v>
      </c>
      <c r="E389" s="44">
        <v>-14</v>
      </c>
      <c r="F389" s="80">
        <v>-4.7748976807639835E-3</v>
      </c>
    </row>
    <row r="390" spans="1:6">
      <c r="A390" s="69">
        <v>8131</v>
      </c>
      <c r="B390" s="79" t="s">
        <v>484</v>
      </c>
      <c r="C390" s="44">
        <v>0</v>
      </c>
      <c r="D390" s="44">
        <v>10</v>
      </c>
      <c r="E390" s="44">
        <v>10</v>
      </c>
      <c r="F390" s="80" t="e">
        <v>#DIV/0!</v>
      </c>
    </row>
    <row r="391" spans="1:6">
      <c r="A391" s="69">
        <v>8132</v>
      </c>
      <c r="B391" s="79" t="s">
        <v>485</v>
      </c>
      <c r="C391" s="44">
        <v>130</v>
      </c>
      <c r="D391" s="44">
        <v>164</v>
      </c>
      <c r="E391" s="44">
        <v>34</v>
      </c>
      <c r="F391" s="80">
        <v>0.26153846153846155</v>
      </c>
    </row>
    <row r="392" spans="1:6">
      <c r="A392" s="69">
        <v>8133</v>
      </c>
      <c r="B392" s="79" t="s">
        <v>486</v>
      </c>
      <c r="C392" s="44">
        <v>430</v>
      </c>
      <c r="D392" s="44">
        <v>360</v>
      </c>
      <c r="E392" s="44">
        <v>-70</v>
      </c>
      <c r="F392" s="80">
        <v>-0.16279069767441862</v>
      </c>
    </row>
    <row r="393" spans="1:6">
      <c r="A393" s="69">
        <v>8134</v>
      </c>
      <c r="B393" s="79" t="s">
        <v>487</v>
      </c>
      <c r="C393" s="44">
        <v>1396</v>
      </c>
      <c r="D393" s="44">
        <v>1888</v>
      </c>
      <c r="E393" s="44">
        <v>492</v>
      </c>
      <c r="F393" s="80">
        <v>0.3524355300859599</v>
      </c>
    </row>
    <row r="394" spans="1:6">
      <c r="A394" s="69">
        <v>8139</v>
      </c>
      <c r="B394" s="79" t="s">
        <v>488</v>
      </c>
      <c r="C394" s="44">
        <v>974</v>
      </c>
      <c r="D394" s="44">
        <v>495</v>
      </c>
      <c r="E394" s="44">
        <v>-479</v>
      </c>
      <c r="F394" s="80">
        <v>-0.49178644763860369</v>
      </c>
    </row>
    <row r="395" spans="1:6">
      <c r="A395" s="69">
        <v>814</v>
      </c>
      <c r="B395" s="79" t="s">
        <v>489</v>
      </c>
      <c r="C395" s="44">
        <v>1162</v>
      </c>
      <c r="D395" s="44">
        <v>2153</v>
      </c>
      <c r="E395" s="44">
        <v>991</v>
      </c>
      <c r="F395" s="80">
        <v>0.85283993115318413</v>
      </c>
    </row>
    <row r="396" spans="1:6">
      <c r="A396" s="69">
        <v>8141</v>
      </c>
      <c r="B396" s="79" t="s">
        <v>489</v>
      </c>
      <c r="C396" s="44">
        <v>1162</v>
      </c>
      <c r="D396" s="44">
        <v>2153</v>
      </c>
      <c r="E396" s="44">
        <v>991</v>
      </c>
      <c r="F396" s="80">
        <v>0.85283993115318413</v>
      </c>
    </row>
    <row r="397" spans="1:6">
      <c r="A397" s="73"/>
      <c r="B397" s="74" t="s">
        <v>490</v>
      </c>
      <c r="C397" s="71">
        <v>14138</v>
      </c>
      <c r="D397" s="71">
        <v>14648</v>
      </c>
      <c r="E397" s="71">
        <v>510</v>
      </c>
      <c r="F397" s="72">
        <v>3.6072994765879191E-2</v>
      </c>
    </row>
    <row r="398" spans="1:6">
      <c r="A398" s="69">
        <v>92</v>
      </c>
      <c r="B398" s="79" t="s">
        <v>490</v>
      </c>
      <c r="C398" s="44">
        <v>14138</v>
      </c>
      <c r="D398" s="44">
        <v>14648</v>
      </c>
      <c r="E398" s="44">
        <v>510</v>
      </c>
      <c r="F398" s="80">
        <v>3.6072994765879191E-2</v>
      </c>
    </row>
    <row r="399" spans="1:6">
      <c r="A399" s="69">
        <v>921</v>
      </c>
      <c r="B399" s="79" t="s">
        <v>491</v>
      </c>
      <c r="C399" s="44">
        <v>2800</v>
      </c>
      <c r="D399" s="44">
        <v>2934</v>
      </c>
      <c r="E399" s="44">
        <v>134</v>
      </c>
      <c r="F399" s="80">
        <v>4.7857142857142855E-2</v>
      </c>
    </row>
    <row r="400" spans="1:6">
      <c r="A400" s="69">
        <v>9211</v>
      </c>
      <c r="B400" s="79" t="s">
        <v>491</v>
      </c>
      <c r="C400" s="44">
        <v>2800</v>
      </c>
      <c r="D400" s="44">
        <v>2934</v>
      </c>
      <c r="E400" s="44">
        <v>134</v>
      </c>
      <c r="F400" s="80">
        <v>4.7857142857142855E-2</v>
      </c>
    </row>
    <row r="401" spans="1:6">
      <c r="A401" s="69">
        <v>922</v>
      </c>
      <c r="B401" s="79" t="s">
        <v>492</v>
      </c>
      <c r="C401" s="44">
        <v>7390</v>
      </c>
      <c r="D401" s="44">
        <v>8002</v>
      </c>
      <c r="E401" s="44">
        <v>612</v>
      </c>
      <c r="F401" s="80">
        <v>8.281461434370771E-2</v>
      </c>
    </row>
    <row r="402" spans="1:6">
      <c r="A402" s="69">
        <v>9221</v>
      </c>
      <c r="B402" s="79" t="s">
        <v>492</v>
      </c>
      <c r="C402" s="44">
        <v>7390</v>
      </c>
      <c r="D402" s="44">
        <v>8002</v>
      </c>
      <c r="E402" s="44">
        <v>612</v>
      </c>
      <c r="F402" s="80">
        <v>8.281461434370771E-2</v>
      </c>
    </row>
    <row r="403" spans="1:6">
      <c r="A403" s="69">
        <v>923</v>
      </c>
      <c r="B403" s="79" t="s">
        <v>493</v>
      </c>
      <c r="C403" s="44">
        <v>1543</v>
      </c>
      <c r="D403" s="44">
        <v>365</v>
      </c>
      <c r="E403" s="44">
        <v>-1178</v>
      </c>
      <c r="F403" s="80">
        <v>-0.76344782890473106</v>
      </c>
    </row>
    <row r="404" spans="1:6">
      <c r="A404" s="69">
        <v>9231</v>
      </c>
      <c r="B404" s="79" t="s">
        <v>493</v>
      </c>
      <c r="C404" s="44">
        <v>1543</v>
      </c>
      <c r="D404" s="44">
        <v>365</v>
      </c>
      <c r="E404" s="44">
        <v>-1178</v>
      </c>
      <c r="F404" s="80">
        <v>-0.76344782890473106</v>
      </c>
    </row>
    <row r="405" spans="1:6">
      <c r="A405" s="69">
        <v>924</v>
      </c>
      <c r="B405" s="79" t="s">
        <v>494</v>
      </c>
      <c r="C405" s="44">
        <v>322</v>
      </c>
      <c r="D405" s="44">
        <v>376</v>
      </c>
      <c r="E405" s="44">
        <v>54</v>
      </c>
      <c r="F405" s="80">
        <v>0.16770186335403728</v>
      </c>
    </row>
    <row r="406" spans="1:6">
      <c r="A406" s="69">
        <v>9241</v>
      </c>
      <c r="B406" s="79" t="s">
        <v>494</v>
      </c>
      <c r="C406" s="44">
        <v>322</v>
      </c>
      <c r="D406" s="44">
        <v>376</v>
      </c>
      <c r="E406" s="44">
        <v>54</v>
      </c>
      <c r="F406" s="80">
        <v>0.16770186335403728</v>
      </c>
    </row>
    <row r="407" spans="1:6">
      <c r="A407" s="69">
        <v>925</v>
      </c>
      <c r="B407" s="79" t="s">
        <v>495</v>
      </c>
      <c r="C407" s="44">
        <v>497</v>
      </c>
      <c r="D407" s="44">
        <v>448</v>
      </c>
      <c r="E407" s="44">
        <v>-49</v>
      </c>
      <c r="F407" s="80">
        <v>-9.8591549295774641E-2</v>
      </c>
    </row>
    <row r="408" spans="1:6">
      <c r="A408" s="69">
        <v>9251</v>
      </c>
      <c r="B408" s="79" t="s">
        <v>495</v>
      </c>
      <c r="C408" s="44">
        <v>497</v>
      </c>
      <c r="D408" s="44">
        <v>448</v>
      </c>
      <c r="E408" s="44">
        <v>-49</v>
      </c>
      <c r="F408" s="80">
        <v>-9.8591549295774641E-2</v>
      </c>
    </row>
    <row r="409" spans="1:6">
      <c r="A409" s="69">
        <v>926</v>
      </c>
      <c r="B409" s="79" t="s">
        <v>496</v>
      </c>
      <c r="C409" s="44">
        <v>95</v>
      </c>
      <c r="D409" s="44">
        <v>147</v>
      </c>
      <c r="E409" s="44">
        <v>52</v>
      </c>
      <c r="F409" s="80">
        <v>0.54736842105263162</v>
      </c>
    </row>
    <row r="410" spans="1:6">
      <c r="A410" s="69">
        <v>9261</v>
      </c>
      <c r="B410" s="79" t="s">
        <v>496</v>
      </c>
      <c r="C410" s="44">
        <v>95</v>
      </c>
      <c r="D410" s="44">
        <v>147</v>
      </c>
      <c r="E410" s="44">
        <v>52</v>
      </c>
      <c r="F410" s="80">
        <v>0.54736842105263162</v>
      </c>
    </row>
    <row r="411" spans="1:6">
      <c r="A411" s="69">
        <v>928</v>
      </c>
      <c r="B411" s="79" t="s">
        <v>497</v>
      </c>
      <c r="C411" s="44">
        <v>225</v>
      </c>
      <c r="D411" s="44">
        <v>486</v>
      </c>
      <c r="E411" s="44">
        <v>261</v>
      </c>
      <c r="F411" s="80">
        <v>1.1599999999999999</v>
      </c>
    </row>
    <row r="412" spans="1:6">
      <c r="A412" s="69">
        <v>9281</v>
      </c>
      <c r="B412" s="79" t="s">
        <v>497</v>
      </c>
      <c r="C412" s="44">
        <v>225</v>
      </c>
      <c r="D412" s="44">
        <v>486</v>
      </c>
      <c r="E412" s="44">
        <v>261</v>
      </c>
      <c r="F412" s="80">
        <v>1.1599999999999999</v>
      </c>
    </row>
    <row r="414" spans="1:6">
      <c r="A41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414"/>
  <sheetViews>
    <sheetView view="pageBreakPreview" zoomScale="115" zoomScaleNormal="100" zoomScaleSheetLayoutView="115" workbookViewId="0">
      <selection activeCell="A29" sqref="A29:F31"/>
    </sheetView>
  </sheetViews>
  <sheetFormatPr defaultColWidth="8.85546875" defaultRowHeight="15"/>
  <cols>
    <col min="1" max="1" width="7.5703125" customWidth="1"/>
    <col min="2" max="2" width="43.8554687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929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331190</v>
      </c>
      <c r="D5" s="40">
        <v>316304</v>
      </c>
      <c r="E5" s="39">
        <v>-14886</v>
      </c>
      <c r="F5" s="41">
        <v>-4.4947009269603551E-2</v>
      </c>
    </row>
    <row r="6" spans="1:6">
      <c r="A6" s="42"/>
      <c r="B6" s="43" t="s">
        <v>64</v>
      </c>
      <c r="C6" s="44">
        <v>59984</v>
      </c>
      <c r="D6" s="45">
        <v>51285</v>
      </c>
      <c r="E6" s="44">
        <v>-8699</v>
      </c>
      <c r="F6" s="46">
        <v>-0.14502200586823152</v>
      </c>
    </row>
    <row r="7" spans="1:6">
      <c r="A7" s="47" t="s">
        <v>65</v>
      </c>
      <c r="B7" s="48" t="s">
        <v>66</v>
      </c>
      <c r="C7" s="49">
        <v>803</v>
      </c>
      <c r="D7" s="50">
        <v>829</v>
      </c>
      <c r="E7" s="49">
        <v>26</v>
      </c>
      <c r="F7" s="51">
        <v>3.2378580323785801E-2</v>
      </c>
    </row>
    <row r="8" spans="1:6">
      <c r="A8" s="52">
        <v>23</v>
      </c>
      <c r="B8" s="53" t="s">
        <v>67</v>
      </c>
      <c r="C8" s="44">
        <v>16000</v>
      </c>
      <c r="D8" s="45">
        <v>13103</v>
      </c>
      <c r="E8" s="44">
        <v>-2897</v>
      </c>
      <c r="F8" s="46">
        <v>-0.18106249999999999</v>
      </c>
    </row>
    <row r="9" spans="1:6">
      <c r="A9" s="54" t="s">
        <v>69</v>
      </c>
      <c r="B9" s="55" t="s">
        <v>68</v>
      </c>
      <c r="C9" s="56">
        <v>43180</v>
      </c>
      <c r="D9" s="22">
        <v>37353</v>
      </c>
      <c r="E9" s="56">
        <v>-5827</v>
      </c>
      <c r="F9" s="57">
        <v>-0.13494673459935155</v>
      </c>
    </row>
    <row r="10" spans="1:6">
      <c r="A10" s="54"/>
      <c r="B10" s="58" t="s">
        <v>71</v>
      </c>
      <c r="C10" s="56">
        <v>26161</v>
      </c>
      <c r="D10" s="22">
        <v>22715</v>
      </c>
      <c r="E10" s="56">
        <v>-3446</v>
      </c>
      <c r="F10" s="57">
        <v>-0.13172279347119759</v>
      </c>
    </row>
    <row r="11" spans="1:6">
      <c r="A11" s="59"/>
      <c r="B11" s="60" t="s">
        <v>73</v>
      </c>
      <c r="C11" s="61">
        <v>17019</v>
      </c>
      <c r="D11" s="23">
        <v>14638</v>
      </c>
      <c r="E11" s="61">
        <v>-2381</v>
      </c>
      <c r="F11" s="62">
        <v>-0.13990246195428638</v>
      </c>
    </row>
    <row r="12" spans="1:6">
      <c r="A12" s="63"/>
      <c r="B12" s="64" t="s">
        <v>74</v>
      </c>
      <c r="C12" s="56">
        <v>271207</v>
      </c>
      <c r="D12" s="22">
        <v>265018</v>
      </c>
      <c r="E12" s="56">
        <v>-6189</v>
      </c>
      <c r="F12" s="57">
        <v>-2.2820207443023224E-2</v>
      </c>
    </row>
    <row r="13" spans="1:6">
      <c r="A13" s="65"/>
      <c r="B13" s="66" t="s">
        <v>76</v>
      </c>
      <c r="C13" s="39">
        <v>65907</v>
      </c>
      <c r="D13" s="40">
        <v>61898</v>
      </c>
      <c r="E13" s="39">
        <v>-4009</v>
      </c>
      <c r="F13" s="41">
        <v>-6.0828136616747838E-2</v>
      </c>
    </row>
    <row r="14" spans="1:6">
      <c r="A14" s="54">
        <v>22</v>
      </c>
      <c r="B14" s="58" t="s">
        <v>78</v>
      </c>
      <c r="C14" s="56">
        <v>1793</v>
      </c>
      <c r="D14" s="22">
        <v>1564</v>
      </c>
      <c r="E14" s="56">
        <v>-229</v>
      </c>
      <c r="F14" s="57">
        <v>-0.12771890686001117</v>
      </c>
    </row>
    <row r="15" spans="1:6">
      <c r="A15" s="54">
        <v>42</v>
      </c>
      <c r="B15" s="58" t="s">
        <v>70</v>
      </c>
      <c r="C15" s="56">
        <v>12715</v>
      </c>
      <c r="D15" s="22">
        <v>12501</v>
      </c>
      <c r="E15" s="56">
        <v>-214</v>
      </c>
      <c r="F15" s="57">
        <v>-1.6830515139598899E-2</v>
      </c>
    </row>
    <row r="16" spans="1:6">
      <c r="A16" s="54" t="s">
        <v>81</v>
      </c>
      <c r="B16" s="58" t="s">
        <v>72</v>
      </c>
      <c r="C16" s="56">
        <v>40403</v>
      </c>
      <c r="D16" s="22">
        <v>37725</v>
      </c>
      <c r="E16" s="56">
        <v>-2678</v>
      </c>
      <c r="F16" s="57">
        <v>-6.6282206766824239E-2</v>
      </c>
    </row>
    <row r="17" spans="1:6">
      <c r="A17" s="59" t="s">
        <v>83</v>
      </c>
      <c r="B17" s="60" t="s">
        <v>84</v>
      </c>
      <c r="C17" s="61">
        <v>10995</v>
      </c>
      <c r="D17" s="23">
        <v>10109</v>
      </c>
      <c r="E17" s="61">
        <v>-886</v>
      </c>
      <c r="F17" s="62">
        <v>-8.0582082764893134E-2</v>
      </c>
    </row>
    <row r="18" spans="1:6">
      <c r="A18" s="54">
        <v>51</v>
      </c>
      <c r="B18" s="55" t="s">
        <v>75</v>
      </c>
      <c r="C18" s="56">
        <v>5523</v>
      </c>
      <c r="D18" s="22">
        <v>4782</v>
      </c>
      <c r="E18" s="56">
        <v>-741</v>
      </c>
      <c r="F18" s="57">
        <v>-0.13416621401412276</v>
      </c>
    </row>
    <row r="19" spans="1:6">
      <c r="A19" s="65"/>
      <c r="B19" s="66" t="s">
        <v>77</v>
      </c>
      <c r="C19" s="39">
        <v>15835</v>
      </c>
      <c r="D19" s="40">
        <v>15404</v>
      </c>
      <c r="E19" s="39">
        <v>-431</v>
      </c>
      <c r="F19" s="41">
        <v>-2.7218187559204295E-2</v>
      </c>
    </row>
    <row r="20" spans="1:6">
      <c r="A20" s="54">
        <v>52</v>
      </c>
      <c r="B20" s="58" t="s">
        <v>87</v>
      </c>
      <c r="C20" s="56">
        <v>13084</v>
      </c>
      <c r="D20" s="22">
        <v>12892</v>
      </c>
      <c r="E20" s="56">
        <v>-192</v>
      </c>
      <c r="F20" s="57">
        <v>-1.467441149495567E-2</v>
      </c>
    </row>
    <row r="21" spans="1:6">
      <c r="A21" s="59">
        <v>53</v>
      </c>
      <c r="B21" s="60" t="s">
        <v>88</v>
      </c>
      <c r="C21" s="61">
        <v>2752</v>
      </c>
      <c r="D21" s="23">
        <v>2511</v>
      </c>
      <c r="E21" s="61">
        <v>-241</v>
      </c>
      <c r="F21" s="62">
        <v>-8.7572674418604654E-2</v>
      </c>
    </row>
    <row r="22" spans="1:6">
      <c r="A22" s="54"/>
      <c r="B22" s="55" t="s">
        <v>89</v>
      </c>
      <c r="C22" s="56">
        <v>36570</v>
      </c>
      <c r="D22" s="22">
        <v>32772</v>
      </c>
      <c r="E22" s="56">
        <v>-3798</v>
      </c>
      <c r="F22" s="57">
        <v>-0.10385561936013125</v>
      </c>
    </row>
    <row r="23" spans="1:6">
      <c r="A23" s="54">
        <v>54</v>
      </c>
      <c r="B23" s="58" t="s">
        <v>90</v>
      </c>
      <c r="C23" s="56">
        <v>13977</v>
      </c>
      <c r="D23" s="22">
        <v>13423</v>
      </c>
      <c r="E23" s="56">
        <v>-554</v>
      </c>
      <c r="F23" s="57">
        <v>-3.9636545753738282E-2</v>
      </c>
    </row>
    <row r="24" spans="1:6">
      <c r="A24" s="54">
        <v>55</v>
      </c>
      <c r="B24" s="58" t="s">
        <v>91</v>
      </c>
      <c r="C24" s="56">
        <v>5627</v>
      </c>
      <c r="D24" s="22">
        <v>4667</v>
      </c>
      <c r="E24" s="56">
        <v>-960</v>
      </c>
      <c r="F24" s="57">
        <v>-0.17060600675315443</v>
      </c>
    </row>
    <row r="25" spans="1:6">
      <c r="A25" s="54">
        <v>56</v>
      </c>
      <c r="B25" s="58" t="s">
        <v>503</v>
      </c>
      <c r="C25" s="56">
        <v>16966</v>
      </c>
      <c r="D25" s="22">
        <v>14683</v>
      </c>
      <c r="E25" s="56">
        <v>-2283</v>
      </c>
      <c r="F25" s="57">
        <v>-0.1345632441353295</v>
      </c>
    </row>
    <row r="26" spans="1:6">
      <c r="A26" s="65"/>
      <c r="B26" s="66" t="s">
        <v>93</v>
      </c>
      <c r="C26" s="39">
        <v>92136</v>
      </c>
      <c r="D26" s="40">
        <v>96242</v>
      </c>
      <c r="E26" s="39">
        <v>4106</v>
      </c>
      <c r="F26" s="41">
        <v>4.4564556742207169E-2</v>
      </c>
    </row>
    <row r="27" spans="1:6">
      <c r="A27" s="54">
        <v>61</v>
      </c>
      <c r="B27" s="58" t="s">
        <v>94</v>
      </c>
      <c r="C27" s="56">
        <v>38559</v>
      </c>
      <c r="D27" s="22">
        <v>39997</v>
      </c>
      <c r="E27" s="56">
        <v>1438</v>
      </c>
      <c r="F27" s="57">
        <v>3.7293498275370214E-2</v>
      </c>
    </row>
    <row r="28" spans="1:6">
      <c r="A28" s="59">
        <v>62</v>
      </c>
      <c r="B28" s="60" t="s">
        <v>95</v>
      </c>
      <c r="C28" s="61">
        <v>53578</v>
      </c>
      <c r="D28" s="23">
        <v>56245</v>
      </c>
      <c r="E28" s="61">
        <v>2667</v>
      </c>
      <c r="F28" s="62">
        <v>4.9777893911680166E-2</v>
      </c>
    </row>
    <row r="29" spans="1:6">
      <c r="A29" s="65"/>
      <c r="B29" s="66" t="s">
        <v>82</v>
      </c>
      <c r="C29" s="39">
        <v>29029</v>
      </c>
      <c r="D29" s="40">
        <v>28627</v>
      </c>
      <c r="E29" s="39">
        <v>-402</v>
      </c>
      <c r="F29" s="41">
        <v>-1.3848220744772469E-2</v>
      </c>
    </row>
    <row r="30" spans="1:6">
      <c r="A30" s="54">
        <v>71</v>
      </c>
      <c r="B30" s="58" t="s">
        <v>96</v>
      </c>
      <c r="C30" s="56">
        <v>4687</v>
      </c>
      <c r="D30" s="22">
        <v>4647</v>
      </c>
      <c r="E30" s="56">
        <v>-40</v>
      </c>
      <c r="F30" s="57">
        <v>-8.5342436526562836E-3</v>
      </c>
    </row>
    <row r="31" spans="1:6">
      <c r="A31" s="59">
        <v>72</v>
      </c>
      <c r="B31" s="60" t="s">
        <v>97</v>
      </c>
      <c r="C31" s="61">
        <v>24342</v>
      </c>
      <c r="D31" s="23">
        <v>23981</v>
      </c>
      <c r="E31" s="61">
        <v>-361</v>
      </c>
      <c r="F31" s="62">
        <v>-1.4830334401446061E-2</v>
      </c>
    </row>
    <row r="32" spans="1:6">
      <c r="A32" s="59">
        <v>82</v>
      </c>
      <c r="B32" s="67" t="s">
        <v>98</v>
      </c>
      <c r="C32" s="61">
        <v>11623</v>
      </c>
      <c r="D32" s="23">
        <v>11057</v>
      </c>
      <c r="E32" s="61">
        <v>-566</v>
      </c>
      <c r="F32" s="62">
        <v>-4.8696549944076399E-2</v>
      </c>
    </row>
    <row r="33" spans="1:6">
      <c r="A33" s="59">
        <v>92</v>
      </c>
      <c r="B33" s="67" t="s">
        <v>86</v>
      </c>
      <c r="C33" s="61">
        <v>14582</v>
      </c>
      <c r="D33" s="23">
        <v>14235</v>
      </c>
      <c r="E33" s="61">
        <v>-347</v>
      </c>
      <c r="F33" s="62">
        <v>-2.3796461390755728E-2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100</v>
      </c>
      <c r="D38" s="153" t="s">
        <v>107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331190</v>
      </c>
      <c r="D39" s="71">
        <v>316304</v>
      </c>
      <c r="E39" s="71">
        <v>-14886</v>
      </c>
      <c r="F39" s="72">
        <v>-4.4947009269603551E-2</v>
      </c>
    </row>
    <row r="40" spans="1:6">
      <c r="A40" s="69"/>
      <c r="B40" s="152" t="s">
        <v>64</v>
      </c>
      <c r="C40" s="71">
        <v>59984</v>
      </c>
      <c r="D40" s="71">
        <v>51285</v>
      </c>
      <c r="E40" s="71">
        <v>-8699</v>
      </c>
      <c r="F40" s="72">
        <v>-0.14502200586823152</v>
      </c>
    </row>
    <row r="41" spans="1:6">
      <c r="A41" s="73"/>
      <c r="B41" s="74" t="s">
        <v>504</v>
      </c>
      <c r="C41" s="71">
        <v>803</v>
      </c>
      <c r="D41" s="71">
        <v>829</v>
      </c>
      <c r="E41" s="71">
        <v>26</v>
      </c>
      <c r="F41" s="72">
        <v>3.2378580323785801E-2</v>
      </c>
    </row>
    <row r="42" spans="1:6">
      <c r="A42" s="75">
        <v>11</v>
      </c>
      <c r="B42" s="76" t="s">
        <v>103</v>
      </c>
      <c r="C42" s="77">
        <v>567</v>
      </c>
      <c r="D42" s="77">
        <v>612</v>
      </c>
      <c r="E42" s="77">
        <v>45</v>
      </c>
      <c r="F42" s="78">
        <v>7.9365079365079361E-2</v>
      </c>
    </row>
    <row r="43" spans="1:6">
      <c r="A43" s="69">
        <v>111</v>
      </c>
      <c r="B43" s="79" t="s">
        <v>104</v>
      </c>
      <c r="C43" s="44">
        <v>377</v>
      </c>
      <c r="D43" s="44">
        <v>409</v>
      </c>
      <c r="E43" s="44">
        <v>32</v>
      </c>
      <c r="F43" s="80">
        <v>8.4880636604774531E-2</v>
      </c>
    </row>
    <row r="44" spans="1:6">
      <c r="A44" s="69">
        <v>1112</v>
      </c>
      <c r="B44" s="79" t="s">
        <v>105</v>
      </c>
      <c r="C44" s="44">
        <v>63</v>
      </c>
      <c r="D44" s="44">
        <v>36</v>
      </c>
      <c r="E44" s="44">
        <v>-27</v>
      </c>
      <c r="F44" s="80">
        <v>-0.42857142857142855</v>
      </c>
    </row>
    <row r="45" spans="1:6">
      <c r="A45" s="69">
        <v>1113</v>
      </c>
      <c r="B45" s="79" t="s">
        <v>106</v>
      </c>
      <c r="C45" s="44">
        <v>202</v>
      </c>
      <c r="D45" s="44">
        <v>234</v>
      </c>
      <c r="E45" s="44">
        <v>32</v>
      </c>
      <c r="F45" s="80">
        <v>0.15841584158415842</v>
      </c>
    </row>
    <row r="46" spans="1:6">
      <c r="A46" s="69">
        <v>1114</v>
      </c>
      <c r="B46" s="79" t="s">
        <v>108</v>
      </c>
      <c r="C46" s="44">
        <v>89</v>
      </c>
      <c r="D46" s="44">
        <v>111</v>
      </c>
      <c r="E46" s="44">
        <v>22</v>
      </c>
      <c r="F46" s="80">
        <v>0.24719101123595505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91</v>
      </c>
      <c r="D48" s="44">
        <v>110</v>
      </c>
      <c r="E48" s="44">
        <v>19</v>
      </c>
      <c r="F48" s="80">
        <v>0.2087912087912088</v>
      </c>
    </row>
    <row r="49" spans="1:6">
      <c r="A49" s="69">
        <v>1121</v>
      </c>
      <c r="B49" s="79" t="s">
        <v>111</v>
      </c>
      <c r="C49" s="44">
        <v>15</v>
      </c>
      <c r="D49" s="44">
        <v>54</v>
      </c>
      <c r="E49" s="44">
        <v>39</v>
      </c>
      <c r="F49" s="80">
        <v>2.6</v>
      </c>
    </row>
    <row r="50" spans="1:6">
      <c r="A50" s="69">
        <v>1123</v>
      </c>
      <c r="B50" s="79" t="s">
        <v>113</v>
      </c>
      <c r="C50" s="44">
        <v>0</v>
      </c>
      <c r="D50" s="44">
        <v>0</v>
      </c>
      <c r="E50" s="44">
        <v>0</v>
      </c>
      <c r="F50" s="80" t="e">
        <v>#DIV/0!</v>
      </c>
    </row>
    <row r="51" spans="1:6">
      <c r="A51" s="69">
        <v>1129</v>
      </c>
      <c r="B51" s="79" t="s">
        <v>115</v>
      </c>
      <c r="C51" s="44">
        <v>20</v>
      </c>
      <c r="D51" s="44">
        <v>0</v>
      </c>
      <c r="E51" s="44">
        <v>-20</v>
      </c>
      <c r="F51" s="80">
        <v>-1</v>
      </c>
    </row>
    <row r="52" spans="1:6">
      <c r="A52" s="69">
        <v>113</v>
      </c>
      <c r="B52" s="79" t="s">
        <v>116</v>
      </c>
      <c r="C52" s="44">
        <v>36</v>
      </c>
      <c r="D52" s="44">
        <v>23</v>
      </c>
      <c r="E52" s="44">
        <v>-13</v>
      </c>
      <c r="F52" s="80">
        <v>-0.3611111111111111</v>
      </c>
    </row>
    <row r="53" spans="1:6">
      <c r="A53" s="69">
        <v>1133</v>
      </c>
      <c r="B53" s="79" t="s">
        <v>118</v>
      </c>
      <c r="C53" s="44">
        <v>36</v>
      </c>
      <c r="D53" s="44">
        <v>23</v>
      </c>
      <c r="E53" s="44">
        <v>-13</v>
      </c>
      <c r="F53" s="80">
        <v>-0.3611111111111111</v>
      </c>
    </row>
    <row r="54" spans="1:6">
      <c r="A54" s="69">
        <v>115</v>
      </c>
      <c r="B54" s="79" t="s">
        <v>121</v>
      </c>
      <c r="C54" s="44">
        <v>63</v>
      </c>
      <c r="D54" s="44">
        <v>65</v>
      </c>
      <c r="E54" s="44">
        <v>2</v>
      </c>
      <c r="F54" s="80">
        <v>3.1746031746031744E-2</v>
      </c>
    </row>
    <row r="55" spans="1:6">
      <c r="A55" s="69">
        <v>1152</v>
      </c>
      <c r="B55" s="79" t="s">
        <v>123</v>
      </c>
      <c r="C55" s="44">
        <v>63</v>
      </c>
      <c r="D55" s="44">
        <v>63</v>
      </c>
      <c r="E55" s="44">
        <v>0</v>
      </c>
      <c r="F55" s="80">
        <v>0</v>
      </c>
    </row>
    <row r="56" spans="1:6">
      <c r="A56" s="75">
        <v>21</v>
      </c>
      <c r="B56" s="76" t="s">
        <v>125</v>
      </c>
      <c r="C56" s="77">
        <v>236</v>
      </c>
      <c r="D56" s="77">
        <v>217</v>
      </c>
      <c r="E56" s="77">
        <v>-19</v>
      </c>
      <c r="F56" s="78">
        <v>-8.050847457627118E-2</v>
      </c>
    </row>
    <row r="57" spans="1:6">
      <c r="A57" s="69">
        <v>212</v>
      </c>
      <c r="B57" s="79" t="s">
        <v>127</v>
      </c>
      <c r="C57" s="44">
        <v>230</v>
      </c>
      <c r="D57" s="44">
        <v>195</v>
      </c>
      <c r="E57" s="44">
        <v>-35</v>
      </c>
      <c r="F57" s="80">
        <v>-0.15217391304347827</v>
      </c>
    </row>
    <row r="58" spans="1:6">
      <c r="A58" s="69">
        <v>2123</v>
      </c>
      <c r="B58" s="79" t="s">
        <v>128</v>
      </c>
      <c r="C58" s="44">
        <v>230</v>
      </c>
      <c r="D58" s="44">
        <v>195</v>
      </c>
      <c r="E58" s="44">
        <v>-35</v>
      </c>
      <c r="F58" s="80">
        <v>-0.15217391304347827</v>
      </c>
    </row>
    <row r="59" spans="1:6">
      <c r="A59" s="69">
        <v>213</v>
      </c>
      <c r="B59" s="79" t="s">
        <v>129</v>
      </c>
      <c r="C59" s="44">
        <v>0</v>
      </c>
      <c r="D59" s="44">
        <v>0</v>
      </c>
      <c r="E59" s="44">
        <v>0</v>
      </c>
      <c r="F59" s="80" t="e">
        <v>#DIV/0!</v>
      </c>
    </row>
    <row r="60" spans="1:6">
      <c r="A60" s="69">
        <v>2131</v>
      </c>
      <c r="B60" s="79" t="s">
        <v>129</v>
      </c>
      <c r="C60" s="44">
        <v>0</v>
      </c>
      <c r="D60" s="44">
        <v>0</v>
      </c>
      <c r="E60" s="44">
        <v>0</v>
      </c>
      <c r="F60" s="80" t="e">
        <v>#DIV/0!</v>
      </c>
    </row>
    <row r="61" spans="1:6">
      <c r="A61" s="73"/>
      <c r="B61" s="74" t="s">
        <v>67</v>
      </c>
      <c r="C61" s="71">
        <v>16000</v>
      </c>
      <c r="D61" s="71">
        <v>13103</v>
      </c>
      <c r="E61" s="71">
        <v>-2897</v>
      </c>
      <c r="F61" s="72">
        <v>-0.18106249999999999</v>
      </c>
    </row>
    <row r="62" spans="1:6">
      <c r="A62" s="75">
        <v>23</v>
      </c>
      <c r="B62" s="76" t="s">
        <v>67</v>
      </c>
      <c r="C62" s="77">
        <v>16000</v>
      </c>
      <c r="D62" s="77">
        <v>13103</v>
      </c>
      <c r="E62" s="77">
        <v>-2897</v>
      </c>
      <c r="F62" s="78">
        <v>-0.18106249999999999</v>
      </c>
    </row>
    <row r="63" spans="1:6">
      <c r="A63" s="69">
        <v>236</v>
      </c>
      <c r="B63" s="79" t="s">
        <v>130</v>
      </c>
      <c r="C63" s="44">
        <v>3373</v>
      </c>
      <c r="D63" s="44">
        <v>2604</v>
      </c>
      <c r="E63" s="44">
        <v>-769</v>
      </c>
      <c r="F63" s="80">
        <v>-0.22798695523273052</v>
      </c>
    </row>
    <row r="64" spans="1:6">
      <c r="A64" s="69">
        <v>2361</v>
      </c>
      <c r="B64" s="79" t="s">
        <v>131</v>
      </c>
      <c r="C64" s="44">
        <v>2024</v>
      </c>
      <c r="D64" s="44">
        <v>1492</v>
      </c>
      <c r="E64" s="44">
        <v>-532</v>
      </c>
      <c r="F64" s="80">
        <v>-0.26284584980237152</v>
      </c>
    </row>
    <row r="65" spans="1:6">
      <c r="A65" s="69">
        <v>2362</v>
      </c>
      <c r="B65" s="79" t="s">
        <v>132</v>
      </c>
      <c r="C65" s="44">
        <v>1349</v>
      </c>
      <c r="D65" s="44">
        <v>1112</v>
      </c>
      <c r="E65" s="44">
        <v>-237</v>
      </c>
      <c r="F65" s="80">
        <v>-0.17568569310600446</v>
      </c>
    </row>
    <row r="66" spans="1:6">
      <c r="A66" s="69">
        <v>237</v>
      </c>
      <c r="B66" s="79" t="s">
        <v>133</v>
      </c>
      <c r="C66" s="44">
        <v>2799</v>
      </c>
      <c r="D66" s="44">
        <v>2741</v>
      </c>
      <c r="E66" s="44">
        <v>-58</v>
      </c>
      <c r="F66" s="80">
        <v>-2.0721686316541622E-2</v>
      </c>
    </row>
    <row r="67" spans="1:6">
      <c r="A67" s="69">
        <v>2371</v>
      </c>
      <c r="B67" s="79" t="s">
        <v>134</v>
      </c>
      <c r="C67" s="44">
        <v>718</v>
      </c>
      <c r="D67" s="44">
        <v>607</v>
      </c>
      <c r="E67" s="44">
        <v>-111</v>
      </c>
      <c r="F67" s="80">
        <v>-0.15459610027855153</v>
      </c>
    </row>
    <row r="68" spans="1:6">
      <c r="A68" s="69">
        <v>2372</v>
      </c>
      <c r="B68" s="79" t="s">
        <v>135</v>
      </c>
      <c r="C68" s="44">
        <v>77</v>
      </c>
      <c r="D68" s="44">
        <v>60</v>
      </c>
      <c r="E68" s="44">
        <v>-17</v>
      </c>
      <c r="F68" s="80">
        <v>-0.22077922077922077</v>
      </c>
    </row>
    <row r="69" spans="1:6">
      <c r="A69" s="69">
        <v>2373</v>
      </c>
      <c r="B69" s="79" t="s">
        <v>136</v>
      </c>
      <c r="C69" s="44">
        <v>1916</v>
      </c>
      <c r="D69" s="44">
        <v>2009</v>
      </c>
      <c r="E69" s="44">
        <v>93</v>
      </c>
      <c r="F69" s="80">
        <v>4.8538622129436326E-2</v>
      </c>
    </row>
    <row r="70" spans="1:6">
      <c r="A70" s="69">
        <v>2379</v>
      </c>
      <c r="B70" s="79" t="s">
        <v>137</v>
      </c>
      <c r="C70" s="44">
        <v>50</v>
      </c>
      <c r="D70" s="44">
        <v>36</v>
      </c>
      <c r="E70" s="44">
        <v>-14</v>
      </c>
      <c r="F70" s="80">
        <v>-0.28000000000000003</v>
      </c>
    </row>
    <row r="71" spans="1:6">
      <c r="A71" s="69">
        <v>238</v>
      </c>
      <c r="B71" s="79" t="s">
        <v>138</v>
      </c>
      <c r="C71" s="44">
        <v>9828</v>
      </c>
      <c r="D71" s="44">
        <v>7759</v>
      </c>
      <c r="E71" s="44">
        <v>-2069</v>
      </c>
      <c r="F71" s="80">
        <v>-0.21052096052096053</v>
      </c>
    </row>
    <row r="72" spans="1:6">
      <c r="A72" s="69">
        <v>2381</v>
      </c>
      <c r="B72" s="79" t="s">
        <v>139</v>
      </c>
      <c r="C72" s="44">
        <v>1743</v>
      </c>
      <c r="D72" s="44">
        <v>1277</v>
      </c>
      <c r="E72" s="44">
        <v>-466</v>
      </c>
      <c r="F72" s="80">
        <v>-0.26735513482501433</v>
      </c>
    </row>
    <row r="73" spans="1:6">
      <c r="A73" s="69">
        <v>2382</v>
      </c>
      <c r="B73" s="79" t="s">
        <v>140</v>
      </c>
      <c r="C73" s="44">
        <v>4458</v>
      </c>
      <c r="D73" s="44">
        <v>3713</v>
      </c>
      <c r="E73" s="44">
        <v>-745</v>
      </c>
      <c r="F73" s="80">
        <v>-0.16711529834006281</v>
      </c>
    </row>
    <row r="74" spans="1:6">
      <c r="A74" s="69">
        <v>2383</v>
      </c>
      <c r="B74" s="79" t="s">
        <v>141</v>
      </c>
      <c r="C74" s="44">
        <v>1768</v>
      </c>
      <c r="D74" s="44">
        <v>1433</v>
      </c>
      <c r="E74" s="44">
        <v>-335</v>
      </c>
      <c r="F74" s="80">
        <v>-0.18947963800904977</v>
      </c>
    </row>
    <row r="75" spans="1:6">
      <c r="A75" s="69">
        <v>2389</v>
      </c>
      <c r="B75" s="79" t="s">
        <v>142</v>
      </c>
      <c r="C75" s="44">
        <v>1859</v>
      </c>
      <c r="D75" s="44">
        <v>1336</v>
      </c>
      <c r="E75" s="44">
        <v>-523</v>
      </c>
      <c r="F75" s="80">
        <v>-0.2813340505648198</v>
      </c>
    </row>
    <row r="76" spans="1:6">
      <c r="A76" s="73"/>
      <c r="B76" s="74" t="s">
        <v>68</v>
      </c>
      <c r="C76" s="71">
        <v>43180</v>
      </c>
      <c r="D76" s="71">
        <v>37353</v>
      </c>
      <c r="E76" s="71">
        <v>-5827</v>
      </c>
      <c r="F76" s="72">
        <v>-0.13494673459935155</v>
      </c>
    </row>
    <row r="77" spans="1:6">
      <c r="A77" s="75" t="s">
        <v>69</v>
      </c>
      <c r="B77" s="76" t="s">
        <v>68</v>
      </c>
      <c r="C77" s="77">
        <v>43180</v>
      </c>
      <c r="D77" s="77">
        <v>37353</v>
      </c>
      <c r="E77" s="77">
        <v>-5827</v>
      </c>
      <c r="F77" s="78">
        <v>-0.13494673459935155</v>
      </c>
    </row>
    <row r="78" spans="1:6">
      <c r="A78" s="75" t="s">
        <v>143</v>
      </c>
      <c r="B78" s="76" t="s">
        <v>71</v>
      </c>
      <c r="C78" s="77">
        <v>26161</v>
      </c>
      <c r="D78" s="77">
        <v>22715</v>
      </c>
      <c r="E78" s="77">
        <v>-3446</v>
      </c>
      <c r="F78" s="78">
        <v>-0.13172279347119759</v>
      </c>
    </row>
    <row r="79" spans="1:6">
      <c r="A79" s="81">
        <v>311</v>
      </c>
      <c r="B79" s="84" t="s">
        <v>144</v>
      </c>
      <c r="C79" s="82">
        <v>1528</v>
      </c>
      <c r="D79" s="82">
        <v>1382</v>
      </c>
      <c r="E79" s="82">
        <v>-146</v>
      </c>
      <c r="F79" s="83">
        <v>-9.5549738219895292E-2</v>
      </c>
    </row>
    <row r="80" spans="1:6">
      <c r="A80" s="69">
        <v>3112</v>
      </c>
      <c r="B80" s="79" t="s">
        <v>146</v>
      </c>
      <c r="C80" s="44">
        <v>488</v>
      </c>
      <c r="D80" s="44">
        <v>476</v>
      </c>
      <c r="E80" s="44">
        <v>-12</v>
      </c>
      <c r="F80" s="80">
        <v>-2.4590163934426229E-2</v>
      </c>
    </row>
    <row r="81" spans="1:6">
      <c r="A81" s="69">
        <v>3113</v>
      </c>
      <c r="B81" s="79" t="s">
        <v>147</v>
      </c>
      <c r="C81" s="44">
        <v>94</v>
      </c>
      <c r="D81" s="44">
        <v>65</v>
      </c>
      <c r="E81" s="44">
        <v>-29</v>
      </c>
      <c r="F81" s="80">
        <v>-0.30851063829787234</v>
      </c>
    </row>
    <row r="82" spans="1:6">
      <c r="A82" s="69">
        <v>3116</v>
      </c>
      <c r="B82" s="79" t="s">
        <v>150</v>
      </c>
      <c r="C82" s="44">
        <v>92</v>
      </c>
      <c r="D82" s="44">
        <v>83</v>
      </c>
      <c r="E82" s="44">
        <v>-9</v>
      </c>
      <c r="F82" s="80">
        <v>-9.7826086956521743E-2</v>
      </c>
    </row>
    <row r="83" spans="1:6">
      <c r="A83" s="69">
        <v>3118</v>
      </c>
      <c r="B83" s="79" t="s">
        <v>152</v>
      </c>
      <c r="C83" s="44">
        <v>614</v>
      </c>
      <c r="D83" s="44">
        <v>516</v>
      </c>
      <c r="E83" s="44">
        <v>-98</v>
      </c>
      <c r="F83" s="80">
        <v>-0.15960912052117263</v>
      </c>
    </row>
    <row r="84" spans="1:6">
      <c r="A84" s="69">
        <v>3119</v>
      </c>
      <c r="B84" s="79" t="s">
        <v>153</v>
      </c>
      <c r="C84" s="44">
        <v>179</v>
      </c>
      <c r="D84" s="44">
        <v>173</v>
      </c>
      <c r="E84" s="44">
        <v>-6</v>
      </c>
      <c r="F84" s="80">
        <v>-3.3519553072625698E-2</v>
      </c>
    </row>
    <row r="85" spans="1:6">
      <c r="A85" s="69">
        <v>312</v>
      </c>
      <c r="B85" s="79" t="s">
        <v>154</v>
      </c>
      <c r="C85" s="44">
        <v>383</v>
      </c>
      <c r="D85" s="44">
        <v>329</v>
      </c>
      <c r="E85" s="44">
        <v>-54</v>
      </c>
      <c r="F85" s="80">
        <v>-0.14099216710182769</v>
      </c>
    </row>
    <row r="86" spans="1:6">
      <c r="A86" s="69">
        <v>3121</v>
      </c>
      <c r="B86" s="79" t="s">
        <v>155</v>
      </c>
      <c r="C86" s="44">
        <v>383</v>
      </c>
      <c r="D86" s="44">
        <v>329</v>
      </c>
      <c r="E86" s="44">
        <v>-54</v>
      </c>
      <c r="F86" s="80">
        <v>-0.14099216710182769</v>
      </c>
    </row>
    <row r="87" spans="1:6">
      <c r="A87" s="69">
        <v>313</v>
      </c>
      <c r="B87" s="79" t="s">
        <v>157</v>
      </c>
      <c r="C87" s="44">
        <v>668</v>
      </c>
      <c r="D87" s="44">
        <v>454</v>
      </c>
      <c r="E87" s="44">
        <v>-214</v>
      </c>
      <c r="F87" s="80">
        <v>-0.32035928143712578</v>
      </c>
    </row>
    <row r="88" spans="1:6">
      <c r="A88" s="69">
        <v>3131</v>
      </c>
      <c r="B88" s="79" t="s">
        <v>158</v>
      </c>
      <c r="C88" s="44">
        <v>0</v>
      </c>
      <c r="D88" s="44">
        <v>0</v>
      </c>
      <c r="E88" s="44">
        <v>0</v>
      </c>
      <c r="F88" s="80" t="e">
        <v>#DIV/0!</v>
      </c>
    </row>
    <row r="89" spans="1:6">
      <c r="A89" s="69">
        <v>3132</v>
      </c>
      <c r="B89" s="79" t="s">
        <v>159</v>
      </c>
      <c r="C89" s="44">
        <v>41</v>
      </c>
      <c r="D89" s="44">
        <v>41</v>
      </c>
      <c r="E89" s="44">
        <v>0</v>
      </c>
      <c r="F89" s="80">
        <v>0</v>
      </c>
    </row>
    <row r="90" spans="1:6">
      <c r="A90" s="69">
        <v>3133</v>
      </c>
      <c r="B90" s="79" t="s">
        <v>160</v>
      </c>
      <c r="C90" s="44">
        <v>519</v>
      </c>
      <c r="D90" s="44">
        <v>318</v>
      </c>
      <c r="E90" s="44">
        <v>-201</v>
      </c>
      <c r="F90" s="80">
        <v>-0.38728323699421963</v>
      </c>
    </row>
    <row r="91" spans="1:6">
      <c r="A91" s="69">
        <v>314</v>
      </c>
      <c r="B91" s="79" t="s">
        <v>161</v>
      </c>
      <c r="C91" s="44">
        <v>203</v>
      </c>
      <c r="D91" s="44">
        <v>72</v>
      </c>
      <c r="E91" s="44">
        <v>-131</v>
      </c>
      <c r="F91" s="80">
        <v>-0.64532019704433496</v>
      </c>
    </row>
    <row r="92" spans="1:6">
      <c r="A92" s="69">
        <v>3141</v>
      </c>
      <c r="B92" s="79" t="s">
        <v>162</v>
      </c>
      <c r="C92" s="44">
        <v>17</v>
      </c>
      <c r="D92" s="44">
        <v>0</v>
      </c>
      <c r="E92" s="44">
        <v>-17</v>
      </c>
      <c r="F92" s="80">
        <v>-1</v>
      </c>
    </row>
    <row r="93" spans="1:6">
      <c r="A93" s="69">
        <v>3149</v>
      </c>
      <c r="B93" s="79" t="s">
        <v>163</v>
      </c>
      <c r="C93" s="44">
        <v>181</v>
      </c>
      <c r="D93" s="44">
        <v>60</v>
      </c>
      <c r="E93" s="44">
        <v>-121</v>
      </c>
      <c r="F93" s="80">
        <v>-0.66850828729281764</v>
      </c>
    </row>
    <row r="94" spans="1:6">
      <c r="A94" s="69">
        <v>315</v>
      </c>
      <c r="B94" s="79" t="s">
        <v>164</v>
      </c>
      <c r="C94" s="44">
        <v>174</v>
      </c>
      <c r="D94" s="44">
        <v>70</v>
      </c>
      <c r="E94" s="44">
        <v>-104</v>
      </c>
      <c r="F94" s="80">
        <v>-0.5977011494252874</v>
      </c>
    </row>
    <row r="95" spans="1:6">
      <c r="A95" s="69">
        <v>3152</v>
      </c>
      <c r="B95" s="79" t="s">
        <v>166</v>
      </c>
      <c r="C95" s="44">
        <v>75</v>
      </c>
      <c r="D95" s="44">
        <v>0</v>
      </c>
      <c r="E95" s="44">
        <v>-75</v>
      </c>
      <c r="F95" s="80">
        <v>-1</v>
      </c>
    </row>
    <row r="96" spans="1:6">
      <c r="A96" s="75" t="s">
        <v>172</v>
      </c>
      <c r="B96" s="76" t="s">
        <v>73</v>
      </c>
      <c r="C96" s="77">
        <v>17019</v>
      </c>
      <c r="D96" s="77">
        <v>14638</v>
      </c>
      <c r="E96" s="77">
        <v>-2381</v>
      </c>
      <c r="F96" s="78">
        <v>-0.13990246195428638</v>
      </c>
    </row>
    <row r="97" spans="1:6">
      <c r="A97" s="69">
        <v>321</v>
      </c>
      <c r="B97" s="79" t="s">
        <v>173</v>
      </c>
      <c r="C97" s="44">
        <v>547</v>
      </c>
      <c r="D97" s="44">
        <v>504</v>
      </c>
      <c r="E97" s="44">
        <v>-43</v>
      </c>
      <c r="F97" s="80">
        <v>-7.8610603290676415E-2</v>
      </c>
    </row>
    <row r="98" spans="1:6">
      <c r="A98" s="69">
        <v>3219</v>
      </c>
      <c r="B98" s="79" t="s">
        <v>176</v>
      </c>
      <c r="C98" s="44">
        <v>507</v>
      </c>
      <c r="D98" s="44">
        <v>470</v>
      </c>
      <c r="E98" s="44">
        <v>-37</v>
      </c>
      <c r="F98" s="80">
        <v>-7.2978303747534515E-2</v>
      </c>
    </row>
    <row r="99" spans="1:6">
      <c r="A99" s="69">
        <v>322</v>
      </c>
      <c r="B99" s="79" t="s">
        <v>177</v>
      </c>
      <c r="C99" s="44">
        <v>3628</v>
      </c>
      <c r="D99" s="44">
        <v>3242</v>
      </c>
      <c r="E99" s="44">
        <v>-386</v>
      </c>
      <c r="F99" s="80">
        <v>-0.10639470782800441</v>
      </c>
    </row>
    <row r="100" spans="1:6">
      <c r="A100" s="69">
        <v>3221</v>
      </c>
      <c r="B100" s="79" t="s">
        <v>178</v>
      </c>
      <c r="C100" s="44">
        <v>773</v>
      </c>
      <c r="D100" s="44">
        <v>672</v>
      </c>
      <c r="E100" s="44">
        <v>-101</v>
      </c>
      <c r="F100" s="80">
        <v>-0.13065976714100905</v>
      </c>
    </row>
    <row r="101" spans="1:6">
      <c r="A101" s="69">
        <v>3222</v>
      </c>
      <c r="B101" s="79" t="s">
        <v>179</v>
      </c>
      <c r="C101" s="44">
        <v>2686</v>
      </c>
      <c r="D101" s="44">
        <v>2506</v>
      </c>
      <c r="E101" s="44">
        <v>-180</v>
      </c>
      <c r="F101" s="80">
        <v>-6.7014147431124355E-2</v>
      </c>
    </row>
    <row r="102" spans="1:6">
      <c r="A102" s="69">
        <v>323</v>
      </c>
      <c r="B102" s="79" t="s">
        <v>180</v>
      </c>
      <c r="C102" s="44">
        <v>2196</v>
      </c>
      <c r="D102" s="44">
        <v>1675</v>
      </c>
      <c r="E102" s="44">
        <v>-521</v>
      </c>
      <c r="F102" s="80">
        <v>-0.23724954462659381</v>
      </c>
    </row>
    <row r="103" spans="1:6">
      <c r="A103" s="69">
        <v>3231</v>
      </c>
      <c r="B103" s="79" t="s">
        <v>180</v>
      </c>
      <c r="C103" s="44">
        <v>2196</v>
      </c>
      <c r="D103" s="44">
        <v>1675</v>
      </c>
      <c r="E103" s="44">
        <v>-521</v>
      </c>
      <c r="F103" s="80">
        <v>-0.23724954462659381</v>
      </c>
    </row>
    <row r="104" spans="1:6">
      <c r="A104" s="69">
        <v>324</v>
      </c>
      <c r="B104" s="79" t="s">
        <v>181</v>
      </c>
      <c r="C104" s="44">
        <v>24</v>
      </c>
      <c r="D104" s="44">
        <v>29</v>
      </c>
      <c r="E104" s="44">
        <v>5</v>
      </c>
      <c r="F104" s="80">
        <v>0.20833333333333334</v>
      </c>
    </row>
    <row r="105" spans="1:6">
      <c r="A105" s="69">
        <v>3241</v>
      </c>
      <c r="B105" s="79" t="s">
        <v>181</v>
      </c>
      <c r="C105" s="44">
        <v>24</v>
      </c>
      <c r="D105" s="44">
        <v>29</v>
      </c>
      <c r="E105" s="44">
        <v>5</v>
      </c>
      <c r="F105" s="80">
        <v>0.20833333333333334</v>
      </c>
    </row>
    <row r="106" spans="1:6">
      <c r="A106" s="69">
        <v>325</v>
      </c>
      <c r="B106" s="79" t="s">
        <v>182</v>
      </c>
      <c r="C106" s="44">
        <v>2816</v>
      </c>
      <c r="D106" s="44">
        <v>2510</v>
      </c>
      <c r="E106" s="44">
        <v>-306</v>
      </c>
      <c r="F106" s="80">
        <v>-0.10866477272727272</v>
      </c>
    </row>
    <row r="107" spans="1:6">
      <c r="A107" s="69">
        <v>3251</v>
      </c>
      <c r="B107" s="79" t="s">
        <v>183</v>
      </c>
      <c r="C107" s="44">
        <v>227</v>
      </c>
      <c r="D107" s="44">
        <v>175</v>
      </c>
      <c r="E107" s="44">
        <v>-52</v>
      </c>
      <c r="F107" s="80">
        <v>-0.22907488986784141</v>
      </c>
    </row>
    <row r="108" spans="1:6">
      <c r="A108" s="69">
        <v>3252</v>
      </c>
      <c r="B108" s="79" t="s">
        <v>184</v>
      </c>
      <c r="C108" s="44">
        <v>376</v>
      </c>
      <c r="D108" s="44">
        <v>295</v>
      </c>
      <c r="E108" s="44">
        <v>-81</v>
      </c>
      <c r="F108" s="80">
        <v>-0.21542553191489361</v>
      </c>
    </row>
    <row r="109" spans="1:6">
      <c r="A109" s="69">
        <v>3254</v>
      </c>
      <c r="B109" s="79" t="s">
        <v>186</v>
      </c>
      <c r="C109" s="44">
        <v>1398</v>
      </c>
      <c r="D109" s="44">
        <v>1323</v>
      </c>
      <c r="E109" s="44">
        <v>-75</v>
      </c>
      <c r="F109" s="80">
        <v>-5.3648068669527899E-2</v>
      </c>
    </row>
    <row r="110" spans="1:6">
      <c r="A110" s="69">
        <v>3255</v>
      </c>
      <c r="B110" s="79" t="s">
        <v>187</v>
      </c>
      <c r="C110" s="44">
        <v>152</v>
      </c>
      <c r="D110" s="44">
        <v>124</v>
      </c>
      <c r="E110" s="44">
        <v>-28</v>
      </c>
      <c r="F110" s="80">
        <v>-0.18421052631578946</v>
      </c>
    </row>
    <row r="111" spans="1:6">
      <c r="A111" s="69">
        <v>3256</v>
      </c>
      <c r="B111" s="79" t="s">
        <v>188</v>
      </c>
      <c r="C111" s="44">
        <v>0</v>
      </c>
      <c r="D111" s="44">
        <v>0</v>
      </c>
      <c r="E111" s="44">
        <v>0</v>
      </c>
      <c r="F111" s="80" t="e">
        <v>#DIV/0!</v>
      </c>
    </row>
    <row r="112" spans="1:6">
      <c r="A112" s="69">
        <v>3259</v>
      </c>
      <c r="B112" s="79" t="s">
        <v>189</v>
      </c>
      <c r="C112" s="44">
        <v>571</v>
      </c>
      <c r="D112" s="44">
        <v>507</v>
      </c>
      <c r="E112" s="44">
        <v>-64</v>
      </c>
      <c r="F112" s="80">
        <v>-0.11208406304728546</v>
      </c>
    </row>
    <row r="113" spans="1:6">
      <c r="A113" s="69">
        <v>326</v>
      </c>
      <c r="B113" s="79" t="s">
        <v>190</v>
      </c>
      <c r="C113" s="44">
        <v>4340</v>
      </c>
      <c r="D113" s="44">
        <v>3828</v>
      </c>
      <c r="E113" s="44">
        <v>-512</v>
      </c>
      <c r="F113" s="80">
        <v>-0.11797235023041475</v>
      </c>
    </row>
    <row r="114" spans="1:6">
      <c r="A114" s="69">
        <v>3261</v>
      </c>
      <c r="B114" s="79" t="s">
        <v>191</v>
      </c>
      <c r="C114" s="44">
        <v>4291</v>
      </c>
      <c r="D114" s="44">
        <v>3784</v>
      </c>
      <c r="E114" s="44">
        <v>-507</v>
      </c>
      <c r="F114" s="80">
        <v>-0.11815427639244931</v>
      </c>
    </row>
    <row r="115" spans="1:6">
      <c r="A115" s="69">
        <v>3262</v>
      </c>
      <c r="B115" s="79" t="s">
        <v>192</v>
      </c>
      <c r="C115" s="44">
        <v>41</v>
      </c>
      <c r="D115" s="44">
        <v>0</v>
      </c>
      <c r="E115" s="44">
        <v>-41</v>
      </c>
      <c r="F115" s="80">
        <v>-1</v>
      </c>
    </row>
    <row r="116" spans="1:6">
      <c r="A116" s="69">
        <v>327</v>
      </c>
      <c r="B116" s="79" t="s">
        <v>193</v>
      </c>
      <c r="C116" s="44">
        <v>3159</v>
      </c>
      <c r="D116" s="44">
        <v>2309</v>
      </c>
      <c r="E116" s="44">
        <v>-850</v>
      </c>
      <c r="F116" s="80">
        <v>-0.2690724912947135</v>
      </c>
    </row>
    <row r="117" spans="1:6">
      <c r="A117" s="69">
        <v>3272</v>
      </c>
      <c r="B117" s="79" t="s">
        <v>195</v>
      </c>
      <c r="C117" s="44">
        <v>1196</v>
      </c>
      <c r="D117" s="44">
        <v>796</v>
      </c>
      <c r="E117" s="44">
        <v>-400</v>
      </c>
      <c r="F117" s="80">
        <v>-0.33444816053511706</v>
      </c>
    </row>
    <row r="118" spans="1:6">
      <c r="A118" s="69">
        <v>3273</v>
      </c>
      <c r="B118" s="79" t="s">
        <v>196</v>
      </c>
      <c r="C118" s="44">
        <v>318</v>
      </c>
      <c r="D118" s="44">
        <v>242</v>
      </c>
      <c r="E118" s="44">
        <v>-76</v>
      </c>
      <c r="F118" s="80">
        <v>-0.2389937106918239</v>
      </c>
    </row>
    <row r="119" spans="1:6">
      <c r="A119" s="69">
        <v>3279</v>
      </c>
      <c r="B119" s="79" t="s">
        <v>198</v>
      </c>
      <c r="C119" s="44">
        <v>1011</v>
      </c>
      <c r="D119" s="44">
        <v>0</v>
      </c>
      <c r="E119" s="44">
        <v>-1011</v>
      </c>
      <c r="F119" s="80">
        <v>-1</v>
      </c>
    </row>
    <row r="120" spans="1:6">
      <c r="A120" s="69">
        <v>331</v>
      </c>
      <c r="B120" s="79" t="s">
        <v>199</v>
      </c>
      <c r="C120" s="44">
        <v>900</v>
      </c>
      <c r="D120" s="44">
        <v>676</v>
      </c>
      <c r="E120" s="44">
        <v>-224</v>
      </c>
      <c r="F120" s="80">
        <v>-0.24888888888888888</v>
      </c>
    </row>
    <row r="121" spans="1:6">
      <c r="A121" s="69">
        <v>3312</v>
      </c>
      <c r="B121" s="79" t="s">
        <v>201</v>
      </c>
      <c r="C121" s="44">
        <v>201</v>
      </c>
      <c r="D121" s="44">
        <v>50</v>
      </c>
      <c r="E121" s="44">
        <v>-151</v>
      </c>
      <c r="F121" s="80">
        <v>-0.75124378109452739</v>
      </c>
    </row>
    <row r="122" spans="1:6">
      <c r="A122" s="69">
        <v>3314</v>
      </c>
      <c r="B122" s="79" t="s">
        <v>203</v>
      </c>
      <c r="C122" s="44">
        <v>304</v>
      </c>
      <c r="D122" s="44">
        <v>228</v>
      </c>
      <c r="E122" s="44">
        <v>-76</v>
      </c>
      <c r="F122" s="80">
        <v>-0.25</v>
      </c>
    </row>
    <row r="123" spans="1:6">
      <c r="A123" s="69">
        <v>3315</v>
      </c>
      <c r="B123" s="79" t="s">
        <v>204</v>
      </c>
      <c r="C123" s="44">
        <v>18</v>
      </c>
      <c r="D123" s="44">
        <v>12</v>
      </c>
      <c r="E123" s="44">
        <v>-6</v>
      </c>
      <c r="F123" s="80">
        <v>-0.33333333333333331</v>
      </c>
    </row>
    <row r="124" spans="1:6">
      <c r="A124" s="69">
        <v>332</v>
      </c>
      <c r="B124" s="79" t="s">
        <v>205</v>
      </c>
      <c r="C124" s="44">
        <v>6129</v>
      </c>
      <c r="D124" s="44">
        <v>5103</v>
      </c>
      <c r="E124" s="44">
        <v>-1026</v>
      </c>
      <c r="F124" s="80">
        <v>-0.16740088105726872</v>
      </c>
    </row>
    <row r="125" spans="1:6">
      <c r="A125" s="69">
        <v>3321</v>
      </c>
      <c r="B125" s="79" t="s">
        <v>206</v>
      </c>
      <c r="C125" s="44">
        <v>1033</v>
      </c>
      <c r="D125" s="44">
        <v>770</v>
      </c>
      <c r="E125" s="44">
        <v>-263</v>
      </c>
      <c r="F125" s="80">
        <v>-0.25459825750242016</v>
      </c>
    </row>
    <row r="126" spans="1:6">
      <c r="A126" s="69">
        <v>3322</v>
      </c>
      <c r="B126" s="79" t="s">
        <v>207</v>
      </c>
      <c r="C126" s="44">
        <v>690</v>
      </c>
      <c r="D126" s="44">
        <v>728</v>
      </c>
      <c r="E126" s="44">
        <v>38</v>
      </c>
      <c r="F126" s="80">
        <v>5.5072463768115941E-2</v>
      </c>
    </row>
    <row r="127" spans="1:6">
      <c r="A127" s="69">
        <v>3323</v>
      </c>
      <c r="B127" s="79" t="s">
        <v>208</v>
      </c>
      <c r="C127" s="44">
        <v>866</v>
      </c>
      <c r="D127" s="44">
        <v>783</v>
      </c>
      <c r="E127" s="44">
        <v>-83</v>
      </c>
      <c r="F127" s="80">
        <v>-9.5842956120092374E-2</v>
      </c>
    </row>
    <row r="128" spans="1:6">
      <c r="A128" s="69">
        <v>3326</v>
      </c>
      <c r="B128" s="79" t="s">
        <v>211</v>
      </c>
      <c r="C128" s="44">
        <v>255</v>
      </c>
      <c r="D128" s="44">
        <v>194</v>
      </c>
      <c r="E128" s="44">
        <v>-61</v>
      </c>
      <c r="F128" s="80">
        <v>-0.23921568627450981</v>
      </c>
    </row>
    <row r="129" spans="1:6">
      <c r="A129" s="69">
        <v>3327</v>
      </c>
      <c r="B129" s="79" t="s">
        <v>212</v>
      </c>
      <c r="C129" s="44">
        <v>1464</v>
      </c>
      <c r="D129" s="44">
        <v>1201</v>
      </c>
      <c r="E129" s="44">
        <v>-263</v>
      </c>
      <c r="F129" s="80">
        <v>-0.1796448087431694</v>
      </c>
    </row>
    <row r="130" spans="1:6">
      <c r="A130" s="69">
        <v>3328</v>
      </c>
      <c r="B130" s="79" t="s">
        <v>213</v>
      </c>
      <c r="C130" s="44">
        <v>535</v>
      </c>
      <c r="D130" s="44">
        <v>470</v>
      </c>
      <c r="E130" s="44">
        <v>-65</v>
      </c>
      <c r="F130" s="80">
        <v>-0.12149532710280374</v>
      </c>
    </row>
    <row r="131" spans="1:6">
      <c r="A131" s="69">
        <v>3329</v>
      </c>
      <c r="B131" s="79" t="s">
        <v>214</v>
      </c>
      <c r="C131" s="44">
        <v>627</v>
      </c>
      <c r="D131" s="44">
        <v>739</v>
      </c>
      <c r="E131" s="44">
        <v>112</v>
      </c>
      <c r="F131" s="80">
        <v>0.17862838915470494</v>
      </c>
    </row>
    <row r="132" spans="1:6">
      <c r="A132" s="69">
        <v>333</v>
      </c>
      <c r="B132" s="79" t="s">
        <v>215</v>
      </c>
      <c r="C132" s="44">
        <v>4265</v>
      </c>
      <c r="D132" s="44">
        <v>3835</v>
      </c>
      <c r="E132" s="44">
        <v>-430</v>
      </c>
      <c r="F132" s="80">
        <v>-0.10082063305978899</v>
      </c>
    </row>
    <row r="133" spans="1:6">
      <c r="A133" s="69">
        <v>3332</v>
      </c>
      <c r="B133" s="79" t="s">
        <v>217</v>
      </c>
      <c r="C133" s="44">
        <v>526</v>
      </c>
      <c r="D133" s="44">
        <v>280</v>
      </c>
      <c r="E133" s="44">
        <v>-246</v>
      </c>
      <c r="F133" s="80">
        <v>-0.46768060836501901</v>
      </c>
    </row>
    <row r="134" spans="1:6">
      <c r="A134" s="69">
        <v>3333</v>
      </c>
      <c r="B134" s="79" t="s">
        <v>218</v>
      </c>
      <c r="C134" s="44">
        <v>799</v>
      </c>
      <c r="D134" s="44">
        <v>1032</v>
      </c>
      <c r="E134" s="44">
        <v>233</v>
      </c>
      <c r="F134" s="80">
        <v>0.29161451814768463</v>
      </c>
    </row>
    <row r="135" spans="1:6">
      <c r="A135" s="69">
        <v>3334</v>
      </c>
      <c r="B135" s="79" t="s">
        <v>219</v>
      </c>
      <c r="C135" s="44">
        <v>60</v>
      </c>
      <c r="D135" s="44">
        <v>58</v>
      </c>
      <c r="E135" s="44">
        <v>-2</v>
      </c>
      <c r="F135" s="80">
        <v>-3.3333333333333333E-2</v>
      </c>
    </row>
    <row r="136" spans="1:6">
      <c r="A136" s="69">
        <v>3335</v>
      </c>
      <c r="B136" s="79" t="s">
        <v>220</v>
      </c>
      <c r="C136" s="44">
        <v>1578</v>
      </c>
      <c r="D136" s="44">
        <v>1393</v>
      </c>
      <c r="E136" s="44">
        <v>-185</v>
      </c>
      <c r="F136" s="80">
        <v>-0.11723700887198986</v>
      </c>
    </row>
    <row r="137" spans="1:6">
      <c r="A137" s="69">
        <v>3336</v>
      </c>
      <c r="B137" s="79" t="s">
        <v>221</v>
      </c>
      <c r="C137" s="44">
        <v>340</v>
      </c>
      <c r="D137" s="44">
        <v>315</v>
      </c>
      <c r="E137" s="44">
        <v>-25</v>
      </c>
      <c r="F137" s="80">
        <v>-7.3529411764705885E-2</v>
      </c>
    </row>
    <row r="138" spans="1:6">
      <c r="A138" s="69">
        <v>3339</v>
      </c>
      <c r="B138" s="79" t="s">
        <v>222</v>
      </c>
      <c r="C138" s="44">
        <v>918</v>
      </c>
      <c r="D138" s="44">
        <v>695</v>
      </c>
      <c r="E138" s="44">
        <v>-223</v>
      </c>
      <c r="F138" s="80">
        <v>-0.2429193899782135</v>
      </c>
    </row>
    <row r="139" spans="1:6">
      <c r="A139" s="69">
        <v>334</v>
      </c>
      <c r="B139" s="79" t="s">
        <v>223</v>
      </c>
      <c r="C139" s="44">
        <v>6164</v>
      </c>
      <c r="D139" s="44">
        <v>6513</v>
      </c>
      <c r="E139" s="44">
        <v>349</v>
      </c>
      <c r="F139" s="80">
        <v>5.661907852044127E-2</v>
      </c>
    </row>
    <row r="140" spans="1:6">
      <c r="A140" s="69">
        <v>3341</v>
      </c>
      <c r="B140" s="79" t="s">
        <v>224</v>
      </c>
      <c r="C140" s="44">
        <v>0</v>
      </c>
      <c r="D140" s="44">
        <v>0</v>
      </c>
      <c r="E140" s="44">
        <v>0</v>
      </c>
      <c r="F140" s="80" t="e">
        <v>#DIV/0!</v>
      </c>
    </row>
    <row r="141" spans="1:6">
      <c r="A141" s="69">
        <v>3342</v>
      </c>
      <c r="B141" s="79" t="s">
        <v>225</v>
      </c>
      <c r="C141" s="44">
        <v>0</v>
      </c>
      <c r="D141" s="44">
        <v>0</v>
      </c>
      <c r="E141" s="44">
        <v>0</v>
      </c>
      <c r="F141" s="80" t="e">
        <v>#DIV/0!</v>
      </c>
    </row>
    <row r="142" spans="1:6">
      <c r="A142" s="69">
        <v>3344</v>
      </c>
      <c r="B142" s="79" t="s">
        <v>227</v>
      </c>
      <c r="C142" s="44">
        <v>1710</v>
      </c>
      <c r="D142" s="44">
        <v>2243</v>
      </c>
      <c r="E142" s="44">
        <v>533</v>
      </c>
      <c r="F142" s="80">
        <v>0.31169590643274853</v>
      </c>
    </row>
    <row r="143" spans="1:6">
      <c r="A143" s="69">
        <v>3345</v>
      </c>
      <c r="B143" s="79" t="s">
        <v>228</v>
      </c>
      <c r="C143" s="44">
        <v>1521</v>
      </c>
      <c r="D143" s="44">
        <v>1408</v>
      </c>
      <c r="E143" s="44">
        <v>-113</v>
      </c>
      <c r="F143" s="80">
        <v>-7.4293228139381981E-2</v>
      </c>
    </row>
    <row r="144" spans="1:6">
      <c r="A144" s="69">
        <v>335</v>
      </c>
      <c r="B144" s="79" t="s">
        <v>230</v>
      </c>
      <c r="C144" s="44">
        <v>1508</v>
      </c>
      <c r="D144" s="44">
        <v>1070</v>
      </c>
      <c r="E144" s="44">
        <v>-438</v>
      </c>
      <c r="F144" s="80">
        <v>-0.29045092838196285</v>
      </c>
    </row>
    <row r="145" spans="1:6">
      <c r="A145" s="69">
        <v>3353</v>
      </c>
      <c r="B145" s="79" t="s">
        <v>233</v>
      </c>
      <c r="C145" s="44">
        <v>111</v>
      </c>
      <c r="D145" s="44">
        <v>55</v>
      </c>
      <c r="E145" s="44">
        <v>-56</v>
      </c>
      <c r="F145" s="80">
        <v>-0.50450450450450446</v>
      </c>
    </row>
    <row r="146" spans="1:6">
      <c r="A146" s="69">
        <v>3359</v>
      </c>
      <c r="B146" s="79" t="s">
        <v>234</v>
      </c>
      <c r="C146" s="44">
        <v>1020</v>
      </c>
      <c r="D146" s="44">
        <v>729</v>
      </c>
      <c r="E146" s="44">
        <v>-291</v>
      </c>
      <c r="F146" s="80">
        <v>-0.28529411764705881</v>
      </c>
    </row>
    <row r="147" spans="1:6">
      <c r="A147" s="69">
        <v>336</v>
      </c>
      <c r="B147" s="79" t="s">
        <v>235</v>
      </c>
      <c r="C147" s="44">
        <v>349</v>
      </c>
      <c r="D147" s="44">
        <v>161</v>
      </c>
      <c r="E147" s="44">
        <v>-188</v>
      </c>
      <c r="F147" s="80">
        <v>-0.5386819484240688</v>
      </c>
    </row>
    <row r="148" spans="1:6">
      <c r="A148" s="69">
        <v>3362</v>
      </c>
      <c r="B148" s="79" t="s">
        <v>237</v>
      </c>
      <c r="C148" s="44">
        <v>0</v>
      </c>
      <c r="D148" s="44">
        <v>0</v>
      </c>
      <c r="E148" s="44">
        <v>0</v>
      </c>
      <c r="F148" s="80" t="e">
        <v>#DIV/0!</v>
      </c>
    </row>
    <row r="149" spans="1:6">
      <c r="A149" s="69">
        <v>3363</v>
      </c>
      <c r="B149" s="79" t="s">
        <v>238</v>
      </c>
      <c r="C149" s="44">
        <v>20</v>
      </c>
      <c r="D149" s="44">
        <v>0</v>
      </c>
      <c r="E149" s="44">
        <v>-20</v>
      </c>
      <c r="F149" s="80">
        <v>-1</v>
      </c>
    </row>
    <row r="150" spans="1:6">
      <c r="A150" s="69">
        <v>337</v>
      </c>
      <c r="B150" s="79" t="s">
        <v>242</v>
      </c>
      <c r="C150" s="44">
        <v>1586</v>
      </c>
      <c r="D150" s="44">
        <v>1213</v>
      </c>
      <c r="E150" s="44">
        <v>-373</v>
      </c>
      <c r="F150" s="80">
        <v>-0.2351828499369483</v>
      </c>
    </row>
    <row r="151" spans="1:6">
      <c r="A151" s="69">
        <v>3371</v>
      </c>
      <c r="B151" s="79" t="s">
        <v>243</v>
      </c>
      <c r="C151" s="44">
        <v>820</v>
      </c>
      <c r="D151" s="44">
        <v>568</v>
      </c>
      <c r="E151" s="44">
        <v>-252</v>
      </c>
      <c r="F151" s="80">
        <v>-0.3073170731707317</v>
      </c>
    </row>
    <row r="152" spans="1:6">
      <c r="A152" s="69">
        <v>3372</v>
      </c>
      <c r="B152" s="79" t="s">
        <v>244</v>
      </c>
      <c r="C152" s="44">
        <v>733</v>
      </c>
      <c r="D152" s="44">
        <v>619</v>
      </c>
      <c r="E152" s="44">
        <v>-114</v>
      </c>
      <c r="F152" s="80">
        <v>-0.15552523874488403</v>
      </c>
    </row>
    <row r="153" spans="1:6">
      <c r="A153" s="69">
        <v>339</v>
      </c>
      <c r="B153" s="79" t="s">
        <v>246</v>
      </c>
      <c r="C153" s="44">
        <v>1321</v>
      </c>
      <c r="D153" s="44">
        <v>1119</v>
      </c>
      <c r="E153" s="44">
        <v>-202</v>
      </c>
      <c r="F153" s="80">
        <v>-0.15291445874337622</v>
      </c>
    </row>
    <row r="154" spans="1:6">
      <c r="A154" s="69">
        <v>3391</v>
      </c>
      <c r="B154" s="79" t="s">
        <v>247</v>
      </c>
      <c r="C154" s="44">
        <v>991</v>
      </c>
      <c r="D154" s="44">
        <v>843</v>
      </c>
      <c r="E154" s="44">
        <v>-148</v>
      </c>
      <c r="F154" s="80">
        <v>-0.14934409687184663</v>
      </c>
    </row>
    <row r="155" spans="1:6">
      <c r="A155" s="69">
        <v>3399</v>
      </c>
      <c r="B155" s="79" t="s">
        <v>248</v>
      </c>
      <c r="C155" s="44">
        <v>330</v>
      </c>
      <c r="D155" s="44">
        <v>276</v>
      </c>
      <c r="E155" s="44">
        <v>-54</v>
      </c>
      <c r="F155" s="80">
        <v>-0.16363636363636364</v>
      </c>
    </row>
    <row r="156" spans="1:6">
      <c r="A156" s="73"/>
      <c r="B156" s="152" t="s">
        <v>74</v>
      </c>
      <c r="C156" s="71">
        <v>271207</v>
      </c>
      <c r="D156" s="71">
        <v>265018</v>
      </c>
      <c r="E156" s="71">
        <v>-6189</v>
      </c>
      <c r="F156" s="72">
        <v>-2.2820207443023224E-2</v>
      </c>
    </row>
    <row r="157" spans="1:6">
      <c r="A157" s="73"/>
      <c r="B157" s="74" t="s">
        <v>505</v>
      </c>
      <c r="C157" s="71">
        <v>65907</v>
      </c>
      <c r="D157" s="71">
        <v>61898</v>
      </c>
      <c r="E157" s="71">
        <v>-4009</v>
      </c>
      <c r="F157" s="72">
        <v>-6.0828136616747838E-2</v>
      </c>
    </row>
    <row r="158" spans="1:6">
      <c r="A158" s="75">
        <v>22</v>
      </c>
      <c r="B158" s="76" t="s">
        <v>78</v>
      </c>
      <c r="C158" s="77">
        <v>1793</v>
      </c>
      <c r="D158" s="77">
        <v>1564</v>
      </c>
      <c r="E158" s="77">
        <v>-229</v>
      </c>
      <c r="F158" s="78">
        <v>-0.12771890686001117</v>
      </c>
    </row>
    <row r="159" spans="1:6">
      <c r="A159" s="69">
        <v>221</v>
      </c>
      <c r="B159" s="79" t="s">
        <v>78</v>
      </c>
      <c r="C159" s="44">
        <v>1793</v>
      </c>
      <c r="D159" s="44">
        <v>1564</v>
      </c>
      <c r="E159" s="44">
        <v>-229</v>
      </c>
      <c r="F159" s="80">
        <v>-0.12771890686001117</v>
      </c>
    </row>
    <row r="160" spans="1:6">
      <c r="A160" s="69">
        <v>2211</v>
      </c>
      <c r="B160" s="79" t="s">
        <v>250</v>
      </c>
      <c r="C160" s="44">
        <v>1320</v>
      </c>
      <c r="D160" s="44">
        <v>1033</v>
      </c>
      <c r="E160" s="44">
        <v>-287</v>
      </c>
      <c r="F160" s="80">
        <v>-0.21742424242424244</v>
      </c>
    </row>
    <row r="161" spans="1:6">
      <c r="A161" s="69">
        <v>2212</v>
      </c>
      <c r="B161" s="79" t="s">
        <v>251</v>
      </c>
      <c r="C161" s="44">
        <v>104</v>
      </c>
      <c r="D161" s="44">
        <v>161</v>
      </c>
      <c r="E161" s="44">
        <v>57</v>
      </c>
      <c r="F161" s="80">
        <v>0.54807692307692313</v>
      </c>
    </row>
    <row r="162" spans="1:6">
      <c r="A162" s="69">
        <v>2213</v>
      </c>
      <c r="B162" s="79" t="s">
        <v>252</v>
      </c>
      <c r="C162" s="44">
        <v>340</v>
      </c>
      <c r="D162" s="44">
        <v>336</v>
      </c>
      <c r="E162" s="44">
        <v>-4</v>
      </c>
      <c r="F162" s="80">
        <v>-1.1764705882352941E-2</v>
      </c>
    </row>
    <row r="163" spans="1:6">
      <c r="A163" s="75">
        <v>42</v>
      </c>
      <c r="B163" s="76" t="s">
        <v>70</v>
      </c>
      <c r="C163" s="77">
        <v>12715</v>
      </c>
      <c r="D163" s="77">
        <v>12501</v>
      </c>
      <c r="E163" s="77">
        <v>-214</v>
      </c>
      <c r="F163" s="78">
        <v>-1.6830515139598899E-2</v>
      </c>
    </row>
    <row r="164" spans="1:6">
      <c r="A164" s="69">
        <v>423</v>
      </c>
      <c r="B164" s="79" t="s">
        <v>253</v>
      </c>
      <c r="C164" s="44">
        <v>5039</v>
      </c>
      <c r="D164" s="44">
        <v>4649</v>
      </c>
      <c r="E164" s="44">
        <v>-390</v>
      </c>
      <c r="F164" s="80">
        <v>-7.7396308791426865E-2</v>
      </c>
    </row>
    <row r="165" spans="1:6">
      <c r="A165" s="69">
        <v>4231</v>
      </c>
      <c r="B165" s="79" t="s">
        <v>254</v>
      </c>
      <c r="C165" s="44">
        <v>635</v>
      </c>
      <c r="D165" s="44">
        <v>826</v>
      </c>
      <c r="E165" s="44">
        <v>191</v>
      </c>
      <c r="F165" s="80">
        <v>0.30078740157480316</v>
      </c>
    </row>
    <row r="166" spans="1:6">
      <c r="A166" s="69">
        <v>4232</v>
      </c>
      <c r="B166" s="79" t="s">
        <v>255</v>
      </c>
      <c r="C166" s="44">
        <v>58</v>
      </c>
      <c r="D166" s="44">
        <v>44</v>
      </c>
      <c r="E166" s="44">
        <v>-14</v>
      </c>
      <c r="F166" s="80">
        <v>-0.2413793103448276</v>
      </c>
    </row>
    <row r="167" spans="1:6">
      <c r="A167" s="69">
        <v>4233</v>
      </c>
      <c r="B167" s="79" t="s">
        <v>256</v>
      </c>
      <c r="C167" s="44">
        <v>499</v>
      </c>
      <c r="D167" s="44">
        <v>389</v>
      </c>
      <c r="E167" s="44">
        <v>-110</v>
      </c>
      <c r="F167" s="80">
        <v>-0.22044088176352705</v>
      </c>
    </row>
    <row r="168" spans="1:6">
      <c r="A168" s="69">
        <v>4234</v>
      </c>
      <c r="B168" s="79" t="s">
        <v>257</v>
      </c>
      <c r="C168" s="44">
        <v>659</v>
      </c>
      <c r="D168" s="44">
        <v>682</v>
      </c>
      <c r="E168" s="44">
        <v>23</v>
      </c>
      <c r="F168" s="80">
        <v>3.490136570561457E-2</v>
      </c>
    </row>
    <row r="169" spans="1:6">
      <c r="A169" s="69">
        <v>4235</v>
      </c>
      <c r="B169" s="79" t="s">
        <v>258</v>
      </c>
      <c r="C169" s="44">
        <v>245</v>
      </c>
      <c r="D169" s="44">
        <v>220</v>
      </c>
      <c r="E169" s="44">
        <v>-25</v>
      </c>
      <c r="F169" s="80">
        <v>-0.10204081632653061</v>
      </c>
    </row>
    <row r="170" spans="1:6">
      <c r="A170" s="69">
        <v>4236</v>
      </c>
      <c r="B170" s="79" t="s">
        <v>259</v>
      </c>
      <c r="C170" s="44">
        <v>770</v>
      </c>
      <c r="D170" s="44">
        <v>694</v>
      </c>
      <c r="E170" s="44">
        <v>-76</v>
      </c>
      <c r="F170" s="80">
        <v>-9.8701298701298706E-2</v>
      </c>
    </row>
    <row r="171" spans="1:6">
      <c r="A171" s="69">
        <v>4237</v>
      </c>
      <c r="B171" s="79" t="s">
        <v>260</v>
      </c>
      <c r="C171" s="44">
        <v>493</v>
      </c>
      <c r="D171" s="44">
        <v>437</v>
      </c>
      <c r="E171" s="44">
        <v>-56</v>
      </c>
      <c r="F171" s="80">
        <v>-0.11359026369168357</v>
      </c>
    </row>
    <row r="172" spans="1:6">
      <c r="A172" s="69">
        <v>4238</v>
      </c>
      <c r="B172" s="79" t="s">
        <v>261</v>
      </c>
      <c r="C172" s="44">
        <v>1379</v>
      </c>
      <c r="D172" s="44">
        <v>1124</v>
      </c>
      <c r="E172" s="44">
        <v>-255</v>
      </c>
      <c r="F172" s="80">
        <v>-0.18491660623640319</v>
      </c>
    </row>
    <row r="173" spans="1:6">
      <c r="A173" s="69">
        <v>4239</v>
      </c>
      <c r="B173" s="79" t="s">
        <v>262</v>
      </c>
      <c r="C173" s="44">
        <v>302</v>
      </c>
      <c r="D173" s="44">
        <v>233</v>
      </c>
      <c r="E173" s="44">
        <v>-69</v>
      </c>
      <c r="F173" s="80">
        <v>-0.22847682119205298</v>
      </c>
    </row>
    <row r="174" spans="1:6">
      <c r="A174" s="69">
        <v>424</v>
      </c>
      <c r="B174" s="79" t="s">
        <v>263</v>
      </c>
      <c r="C174" s="44">
        <v>5447</v>
      </c>
      <c r="D174" s="44">
        <v>5631</v>
      </c>
      <c r="E174" s="44">
        <v>184</v>
      </c>
      <c r="F174" s="80">
        <v>3.3780062419680561E-2</v>
      </c>
    </row>
    <row r="175" spans="1:6">
      <c r="A175" s="69">
        <v>4241</v>
      </c>
      <c r="B175" s="79" t="s">
        <v>264</v>
      </c>
      <c r="C175" s="44">
        <v>996</v>
      </c>
      <c r="D175" s="44">
        <v>940</v>
      </c>
      <c r="E175" s="44">
        <v>-56</v>
      </c>
      <c r="F175" s="80">
        <v>-5.6224899598393573E-2</v>
      </c>
    </row>
    <row r="176" spans="1:6">
      <c r="A176" s="69">
        <v>4242</v>
      </c>
      <c r="B176" s="79" t="s">
        <v>265</v>
      </c>
      <c r="C176" s="44">
        <v>677</v>
      </c>
      <c r="D176" s="44">
        <v>183</v>
      </c>
      <c r="E176" s="44">
        <v>-494</v>
      </c>
      <c r="F176" s="80">
        <v>-0.72968980797636629</v>
      </c>
    </row>
    <row r="177" spans="1:6">
      <c r="A177" s="69">
        <v>4243</v>
      </c>
      <c r="B177" s="79" t="s">
        <v>266</v>
      </c>
      <c r="C177" s="44">
        <v>0</v>
      </c>
      <c r="D177" s="44">
        <v>0</v>
      </c>
      <c r="E177" s="44">
        <v>0</v>
      </c>
      <c r="F177" s="80" t="e">
        <v>#DIV/0!</v>
      </c>
    </row>
    <row r="178" spans="1:6">
      <c r="A178" s="69">
        <v>4244</v>
      </c>
      <c r="B178" s="79" t="s">
        <v>267</v>
      </c>
      <c r="C178" s="44">
        <v>931</v>
      </c>
      <c r="D178" s="44">
        <v>944</v>
      </c>
      <c r="E178" s="44">
        <v>13</v>
      </c>
      <c r="F178" s="80">
        <v>1.3963480128893663E-2</v>
      </c>
    </row>
    <row r="179" spans="1:6">
      <c r="A179" s="69">
        <v>4246</v>
      </c>
      <c r="B179" s="79" t="s">
        <v>269</v>
      </c>
      <c r="C179" s="44">
        <v>266</v>
      </c>
      <c r="D179" s="44">
        <v>243</v>
      </c>
      <c r="E179" s="44">
        <v>-23</v>
      </c>
      <c r="F179" s="80">
        <v>-8.646616541353383E-2</v>
      </c>
    </row>
    <row r="180" spans="1:6">
      <c r="A180" s="69">
        <v>4247</v>
      </c>
      <c r="B180" s="79" t="s">
        <v>270</v>
      </c>
      <c r="C180" s="44">
        <v>137</v>
      </c>
      <c r="D180" s="44">
        <v>136</v>
      </c>
      <c r="E180" s="44">
        <v>-1</v>
      </c>
      <c r="F180" s="80">
        <v>-7.2992700729927005E-3</v>
      </c>
    </row>
    <row r="181" spans="1:6">
      <c r="A181" s="69">
        <v>4248</v>
      </c>
      <c r="B181" s="79" t="s">
        <v>271</v>
      </c>
      <c r="C181" s="44">
        <v>242</v>
      </c>
      <c r="D181" s="44">
        <v>229</v>
      </c>
      <c r="E181" s="44">
        <v>-13</v>
      </c>
      <c r="F181" s="80">
        <v>-5.3719008264462811E-2</v>
      </c>
    </row>
    <row r="182" spans="1:6">
      <c r="A182" s="69">
        <v>4249</v>
      </c>
      <c r="B182" s="79" t="s">
        <v>272</v>
      </c>
      <c r="C182" s="44">
        <v>1117</v>
      </c>
      <c r="D182" s="44">
        <v>1362</v>
      </c>
      <c r="E182" s="44">
        <v>245</v>
      </c>
      <c r="F182" s="80">
        <v>0.21933751119068934</v>
      </c>
    </row>
    <row r="183" spans="1:6">
      <c r="A183" s="69">
        <v>425</v>
      </c>
      <c r="B183" s="79" t="s">
        <v>273</v>
      </c>
      <c r="C183" s="44">
        <v>2230</v>
      </c>
      <c r="D183" s="44">
        <v>2221</v>
      </c>
      <c r="E183" s="44">
        <v>-9</v>
      </c>
      <c r="F183" s="80">
        <v>-4.0358744394618836E-3</v>
      </c>
    </row>
    <row r="184" spans="1:6">
      <c r="A184" s="69">
        <v>4251</v>
      </c>
      <c r="B184" s="79" t="s">
        <v>273</v>
      </c>
      <c r="C184" s="44">
        <v>2230</v>
      </c>
      <c r="D184" s="44">
        <v>2221</v>
      </c>
      <c r="E184" s="44">
        <v>-9</v>
      </c>
      <c r="F184" s="80">
        <v>-4.0358744394618836E-3</v>
      </c>
    </row>
    <row r="185" spans="1:6">
      <c r="A185" s="75">
        <v>43</v>
      </c>
      <c r="B185" s="76" t="s">
        <v>72</v>
      </c>
      <c r="C185" s="77">
        <v>40403</v>
      </c>
      <c r="D185" s="77">
        <v>37725</v>
      </c>
      <c r="E185" s="77">
        <v>-2678</v>
      </c>
      <c r="F185" s="78">
        <v>-6.6282206766824239E-2</v>
      </c>
    </row>
    <row r="186" spans="1:6">
      <c r="A186" s="69">
        <v>441</v>
      </c>
      <c r="B186" s="79" t="s">
        <v>274</v>
      </c>
      <c r="C186" s="44">
        <v>4914</v>
      </c>
      <c r="D186" s="44">
        <v>4365</v>
      </c>
      <c r="E186" s="44">
        <v>-549</v>
      </c>
      <c r="F186" s="80">
        <v>-0.11172161172161173</v>
      </c>
    </row>
    <row r="187" spans="1:6">
      <c r="A187" s="69">
        <v>4411</v>
      </c>
      <c r="B187" s="79" t="s">
        <v>275</v>
      </c>
      <c r="C187" s="44">
        <v>3204</v>
      </c>
      <c r="D187" s="44">
        <v>2766</v>
      </c>
      <c r="E187" s="44">
        <v>-438</v>
      </c>
      <c r="F187" s="80">
        <v>-0.13670411985018727</v>
      </c>
    </row>
    <row r="188" spans="1:6">
      <c r="A188" s="69">
        <v>4412</v>
      </c>
      <c r="B188" s="79" t="s">
        <v>276</v>
      </c>
      <c r="C188" s="44">
        <v>277</v>
      </c>
      <c r="D188" s="44">
        <v>234</v>
      </c>
      <c r="E188" s="44">
        <v>-43</v>
      </c>
      <c r="F188" s="80">
        <v>-0.1552346570397112</v>
      </c>
    </row>
    <row r="189" spans="1:6">
      <c r="A189" s="69">
        <v>4413</v>
      </c>
      <c r="B189" s="79" t="s">
        <v>277</v>
      </c>
      <c r="C189" s="44">
        <v>1433</v>
      </c>
      <c r="D189" s="44">
        <v>1365</v>
      </c>
      <c r="E189" s="44">
        <v>-68</v>
      </c>
      <c r="F189" s="80">
        <v>-4.7452896022330777E-2</v>
      </c>
    </row>
    <row r="190" spans="1:6">
      <c r="A190" s="69">
        <v>442</v>
      </c>
      <c r="B190" s="79" t="s">
        <v>278</v>
      </c>
      <c r="C190" s="44">
        <v>1569</v>
      </c>
      <c r="D190" s="44">
        <v>1108</v>
      </c>
      <c r="E190" s="44">
        <v>-461</v>
      </c>
      <c r="F190" s="80">
        <v>-0.29381771829190567</v>
      </c>
    </row>
    <row r="191" spans="1:6">
      <c r="A191" s="69">
        <v>4421</v>
      </c>
      <c r="B191" s="79" t="s">
        <v>279</v>
      </c>
      <c r="C191" s="44">
        <v>1004</v>
      </c>
      <c r="D191" s="44">
        <v>609</v>
      </c>
      <c r="E191" s="44">
        <v>-395</v>
      </c>
      <c r="F191" s="80">
        <v>-0.39342629482071712</v>
      </c>
    </row>
    <row r="192" spans="1:6">
      <c r="A192" s="69">
        <v>4422</v>
      </c>
      <c r="B192" s="79" t="s">
        <v>280</v>
      </c>
      <c r="C192" s="44">
        <v>565</v>
      </c>
      <c r="D192" s="44">
        <v>499</v>
      </c>
      <c r="E192" s="44">
        <v>-66</v>
      </c>
      <c r="F192" s="80">
        <v>-0.1168141592920354</v>
      </c>
    </row>
    <row r="193" spans="1:6">
      <c r="A193" s="69">
        <v>443</v>
      </c>
      <c r="B193" s="79" t="s">
        <v>281</v>
      </c>
      <c r="C193" s="44">
        <v>1016</v>
      </c>
      <c r="D193" s="44">
        <v>806</v>
      </c>
      <c r="E193" s="44">
        <v>-210</v>
      </c>
      <c r="F193" s="80">
        <v>-0.20669291338582677</v>
      </c>
    </row>
    <row r="194" spans="1:6">
      <c r="A194" s="69">
        <v>4431</v>
      </c>
      <c r="B194" s="79" t="s">
        <v>281</v>
      </c>
      <c r="C194" s="44">
        <v>1016</v>
      </c>
      <c r="D194" s="44">
        <v>806</v>
      </c>
      <c r="E194" s="44">
        <v>-210</v>
      </c>
      <c r="F194" s="80">
        <v>-0.20669291338582677</v>
      </c>
    </row>
    <row r="195" spans="1:6">
      <c r="A195" s="69">
        <v>444</v>
      </c>
      <c r="B195" s="79" t="s">
        <v>282</v>
      </c>
      <c r="C195" s="44">
        <v>3470</v>
      </c>
      <c r="D195" s="44">
        <v>2904</v>
      </c>
      <c r="E195" s="44">
        <v>-566</v>
      </c>
      <c r="F195" s="80">
        <v>-0.16311239193083574</v>
      </c>
    </row>
    <row r="196" spans="1:6">
      <c r="A196" s="69">
        <v>4441</v>
      </c>
      <c r="B196" s="79" t="s">
        <v>283</v>
      </c>
      <c r="C196" s="44">
        <v>3145</v>
      </c>
      <c r="D196" s="44">
        <v>2594</v>
      </c>
      <c r="E196" s="44">
        <v>-551</v>
      </c>
      <c r="F196" s="80">
        <v>-0.17519872813990461</v>
      </c>
    </row>
    <row r="197" spans="1:6">
      <c r="A197" s="69">
        <v>4442</v>
      </c>
      <c r="B197" s="79" t="s">
        <v>284</v>
      </c>
      <c r="C197" s="44">
        <v>325</v>
      </c>
      <c r="D197" s="44">
        <v>310</v>
      </c>
      <c r="E197" s="44">
        <v>-15</v>
      </c>
      <c r="F197" s="80">
        <v>-4.6153846153846156E-2</v>
      </c>
    </row>
    <row r="198" spans="1:6">
      <c r="A198" s="69">
        <v>445</v>
      </c>
      <c r="B198" s="79" t="s">
        <v>285</v>
      </c>
      <c r="C198" s="44">
        <v>10122</v>
      </c>
      <c r="D198" s="44">
        <v>10162</v>
      </c>
      <c r="E198" s="44">
        <v>40</v>
      </c>
      <c r="F198" s="80">
        <v>3.9517881841533292E-3</v>
      </c>
    </row>
    <row r="199" spans="1:6">
      <c r="A199" s="69">
        <v>4451</v>
      </c>
      <c r="B199" s="79" t="s">
        <v>286</v>
      </c>
      <c r="C199" s="44">
        <v>8505</v>
      </c>
      <c r="D199" s="44">
        <v>8634</v>
      </c>
      <c r="E199" s="44">
        <v>129</v>
      </c>
      <c r="F199" s="80">
        <v>1.5167548500881834E-2</v>
      </c>
    </row>
    <row r="200" spans="1:6">
      <c r="A200" s="69">
        <v>4452</v>
      </c>
      <c r="B200" s="79" t="s">
        <v>287</v>
      </c>
      <c r="C200" s="44">
        <v>584</v>
      </c>
      <c r="D200" s="44">
        <v>468</v>
      </c>
      <c r="E200" s="44">
        <v>-116</v>
      </c>
      <c r="F200" s="80">
        <v>-0.19863013698630136</v>
      </c>
    </row>
    <row r="201" spans="1:6">
      <c r="A201" s="69">
        <v>4453</v>
      </c>
      <c r="B201" s="79" t="s">
        <v>288</v>
      </c>
      <c r="C201" s="44">
        <v>1034</v>
      </c>
      <c r="D201" s="44">
        <v>1060</v>
      </c>
      <c r="E201" s="44">
        <v>26</v>
      </c>
      <c r="F201" s="80">
        <v>2.5145067698259187E-2</v>
      </c>
    </row>
    <row r="202" spans="1:6">
      <c r="A202" s="69">
        <v>446</v>
      </c>
      <c r="B202" s="79" t="s">
        <v>289</v>
      </c>
      <c r="C202" s="44">
        <v>2969</v>
      </c>
      <c r="D202" s="44">
        <v>2655</v>
      </c>
      <c r="E202" s="44">
        <v>-314</v>
      </c>
      <c r="F202" s="80">
        <v>-0.10575951498821153</v>
      </c>
    </row>
    <row r="203" spans="1:6">
      <c r="A203" s="69">
        <v>4461</v>
      </c>
      <c r="B203" s="79" t="s">
        <v>289</v>
      </c>
      <c r="C203" s="44">
        <v>2969</v>
      </c>
      <c r="D203" s="44">
        <v>2655</v>
      </c>
      <c r="E203" s="44">
        <v>-314</v>
      </c>
      <c r="F203" s="80">
        <v>-0.10575951498821153</v>
      </c>
    </row>
    <row r="204" spans="1:6">
      <c r="A204" s="69">
        <v>447</v>
      </c>
      <c r="B204" s="79" t="s">
        <v>290</v>
      </c>
      <c r="C204" s="44">
        <v>1976</v>
      </c>
      <c r="D204" s="44">
        <v>1915</v>
      </c>
      <c r="E204" s="44">
        <v>-61</v>
      </c>
      <c r="F204" s="80">
        <v>-3.0870445344129555E-2</v>
      </c>
    </row>
    <row r="205" spans="1:6">
      <c r="A205" s="69">
        <v>4471</v>
      </c>
      <c r="B205" s="79" t="s">
        <v>290</v>
      </c>
      <c r="C205" s="44">
        <v>1976</v>
      </c>
      <c r="D205" s="44">
        <v>1915</v>
      </c>
      <c r="E205" s="44">
        <v>-61</v>
      </c>
      <c r="F205" s="80">
        <v>-3.0870445344129555E-2</v>
      </c>
    </row>
    <row r="206" spans="1:6">
      <c r="A206" s="69">
        <v>448</v>
      </c>
      <c r="B206" s="79" t="s">
        <v>291</v>
      </c>
      <c r="C206" s="44">
        <v>2989</v>
      </c>
      <c r="D206" s="44">
        <v>2756</v>
      </c>
      <c r="E206" s="44">
        <v>-233</v>
      </c>
      <c r="F206" s="80">
        <v>-7.7952492472398799E-2</v>
      </c>
    </row>
    <row r="207" spans="1:6">
      <c r="A207" s="69">
        <v>4481</v>
      </c>
      <c r="B207" s="79" t="s">
        <v>292</v>
      </c>
      <c r="C207" s="44">
        <v>2480</v>
      </c>
      <c r="D207" s="44">
        <v>2306</v>
      </c>
      <c r="E207" s="44">
        <v>-174</v>
      </c>
      <c r="F207" s="80">
        <v>-7.0161290322580644E-2</v>
      </c>
    </row>
    <row r="208" spans="1:6">
      <c r="A208" s="69">
        <v>4482</v>
      </c>
      <c r="B208" s="79" t="s">
        <v>293</v>
      </c>
      <c r="C208" s="44">
        <v>222</v>
      </c>
      <c r="D208" s="44">
        <v>231</v>
      </c>
      <c r="E208" s="44">
        <v>9</v>
      </c>
      <c r="F208" s="80">
        <v>4.0540540540540543E-2</v>
      </c>
    </row>
    <row r="209" spans="1:6">
      <c r="A209" s="69">
        <v>4483</v>
      </c>
      <c r="B209" s="79" t="s">
        <v>294</v>
      </c>
      <c r="C209" s="44">
        <v>287</v>
      </c>
      <c r="D209" s="44">
        <v>218</v>
      </c>
      <c r="E209" s="44">
        <v>-69</v>
      </c>
      <c r="F209" s="80">
        <v>-0.24041811846689895</v>
      </c>
    </row>
    <row r="210" spans="1:6">
      <c r="A210" s="69">
        <v>451</v>
      </c>
      <c r="B210" s="79" t="s">
        <v>295</v>
      </c>
      <c r="C210" s="44">
        <v>2180</v>
      </c>
      <c r="D210" s="44">
        <v>2094</v>
      </c>
      <c r="E210" s="44">
        <v>-86</v>
      </c>
      <c r="F210" s="80">
        <v>-3.9449541284403672E-2</v>
      </c>
    </row>
    <row r="211" spans="1:6">
      <c r="A211" s="69">
        <v>4511</v>
      </c>
      <c r="B211" s="79" t="s">
        <v>296</v>
      </c>
      <c r="C211" s="44">
        <v>1564</v>
      </c>
      <c r="D211" s="44">
        <v>1591</v>
      </c>
      <c r="E211" s="44">
        <v>27</v>
      </c>
      <c r="F211" s="80">
        <v>1.7263427109974423E-2</v>
      </c>
    </row>
    <row r="212" spans="1:6">
      <c r="A212" s="69">
        <v>4512</v>
      </c>
      <c r="B212" s="79" t="s">
        <v>297</v>
      </c>
      <c r="C212" s="44">
        <v>617</v>
      </c>
      <c r="D212" s="44">
        <v>503</v>
      </c>
      <c r="E212" s="44">
        <v>-114</v>
      </c>
      <c r="F212" s="80">
        <v>-0.1847649918962723</v>
      </c>
    </row>
    <row r="213" spans="1:6">
      <c r="A213" s="69">
        <v>452</v>
      </c>
      <c r="B213" s="79" t="s">
        <v>298</v>
      </c>
      <c r="C213" s="44">
        <v>6073</v>
      </c>
      <c r="D213" s="44">
        <v>5953</v>
      </c>
      <c r="E213" s="44">
        <v>-120</v>
      </c>
      <c r="F213" s="80">
        <v>-1.9759591635106207E-2</v>
      </c>
    </row>
    <row r="214" spans="1:6">
      <c r="A214" s="69">
        <v>4521</v>
      </c>
      <c r="B214" s="79" t="s">
        <v>299</v>
      </c>
      <c r="C214" s="44">
        <v>4846</v>
      </c>
      <c r="D214" s="44">
        <v>4437</v>
      </c>
      <c r="E214" s="44">
        <v>-409</v>
      </c>
      <c r="F214" s="80">
        <v>-8.4399504746182422E-2</v>
      </c>
    </row>
    <row r="215" spans="1:6">
      <c r="A215" s="69">
        <v>4529</v>
      </c>
      <c r="B215" s="79" t="s">
        <v>300</v>
      </c>
      <c r="C215" s="44">
        <v>1227</v>
      </c>
      <c r="D215" s="44">
        <v>1516</v>
      </c>
      <c r="E215" s="44">
        <v>289</v>
      </c>
      <c r="F215" s="80">
        <v>0.23553382233088835</v>
      </c>
    </row>
    <row r="216" spans="1:6">
      <c r="A216" s="69">
        <v>453</v>
      </c>
      <c r="B216" s="79" t="s">
        <v>301</v>
      </c>
      <c r="C216" s="44">
        <v>1898</v>
      </c>
      <c r="D216" s="44">
        <v>1777</v>
      </c>
      <c r="E216" s="44">
        <v>-121</v>
      </c>
      <c r="F216" s="80">
        <v>-6.3751317175974709E-2</v>
      </c>
    </row>
    <row r="217" spans="1:6">
      <c r="A217" s="69">
        <v>4531</v>
      </c>
      <c r="B217" s="79" t="s">
        <v>302</v>
      </c>
      <c r="C217" s="44">
        <v>223</v>
      </c>
      <c r="D217" s="44">
        <v>191</v>
      </c>
      <c r="E217" s="44">
        <v>-32</v>
      </c>
      <c r="F217" s="80">
        <v>-0.14349775784753363</v>
      </c>
    </row>
    <row r="218" spans="1:6">
      <c r="A218" s="69">
        <v>4532</v>
      </c>
      <c r="B218" s="79" t="s">
        <v>303</v>
      </c>
      <c r="C218" s="44">
        <v>754</v>
      </c>
      <c r="D218" s="44">
        <v>950</v>
      </c>
      <c r="E218" s="44">
        <v>196</v>
      </c>
      <c r="F218" s="80">
        <v>0.259946949602122</v>
      </c>
    </row>
    <row r="219" spans="1:6">
      <c r="A219" s="69">
        <v>4533</v>
      </c>
      <c r="B219" s="79" t="s">
        <v>304</v>
      </c>
      <c r="C219" s="44">
        <v>276</v>
      </c>
      <c r="D219" s="44">
        <v>173</v>
      </c>
      <c r="E219" s="44">
        <v>-103</v>
      </c>
      <c r="F219" s="80">
        <v>-0.37318840579710144</v>
      </c>
    </row>
    <row r="220" spans="1:6">
      <c r="A220" s="69">
        <v>4539</v>
      </c>
      <c r="B220" s="79" t="s">
        <v>305</v>
      </c>
      <c r="C220" s="44">
        <v>647</v>
      </c>
      <c r="D220" s="44">
        <v>462</v>
      </c>
      <c r="E220" s="44">
        <v>-185</v>
      </c>
      <c r="F220" s="80">
        <v>-0.28593508500772796</v>
      </c>
    </row>
    <row r="221" spans="1:6">
      <c r="A221" s="69">
        <v>454</v>
      </c>
      <c r="B221" s="79" t="s">
        <v>306</v>
      </c>
      <c r="C221" s="44">
        <v>1225</v>
      </c>
      <c r="D221" s="44">
        <v>1228</v>
      </c>
      <c r="E221" s="44">
        <v>3</v>
      </c>
      <c r="F221" s="80">
        <v>2.4489795918367346E-3</v>
      </c>
    </row>
    <row r="222" spans="1:6">
      <c r="A222" s="69">
        <v>4541</v>
      </c>
      <c r="B222" s="79" t="s">
        <v>307</v>
      </c>
      <c r="C222" s="44">
        <v>165</v>
      </c>
      <c r="D222" s="44">
        <v>230</v>
      </c>
      <c r="E222" s="44">
        <v>65</v>
      </c>
      <c r="F222" s="80">
        <v>0.39393939393939392</v>
      </c>
    </row>
    <row r="223" spans="1:6">
      <c r="A223" s="69">
        <v>4542</v>
      </c>
      <c r="B223" s="79" t="s">
        <v>308</v>
      </c>
      <c r="C223" s="44">
        <v>49</v>
      </c>
      <c r="D223" s="44">
        <v>10</v>
      </c>
      <c r="E223" s="44">
        <v>-39</v>
      </c>
      <c r="F223" s="80">
        <v>-0.79591836734693877</v>
      </c>
    </row>
    <row r="224" spans="1:6">
      <c r="A224" s="69">
        <v>4543</v>
      </c>
      <c r="B224" s="79" t="s">
        <v>309</v>
      </c>
      <c r="C224" s="44">
        <v>1008</v>
      </c>
      <c r="D224" s="44">
        <v>893</v>
      </c>
      <c r="E224" s="44">
        <v>-115</v>
      </c>
      <c r="F224" s="80">
        <v>-0.11408730158730158</v>
      </c>
    </row>
    <row r="225" spans="1:6">
      <c r="A225" s="75">
        <v>47</v>
      </c>
      <c r="B225" s="76" t="s">
        <v>310</v>
      </c>
      <c r="C225" s="77">
        <v>10995</v>
      </c>
      <c r="D225" s="77">
        <v>10109</v>
      </c>
      <c r="E225" s="77">
        <v>-886</v>
      </c>
      <c r="F225" s="78">
        <v>-8.0582082764893134E-2</v>
      </c>
    </row>
    <row r="226" spans="1:6">
      <c r="A226" s="69">
        <v>481</v>
      </c>
      <c r="B226" s="79" t="s">
        <v>311</v>
      </c>
      <c r="C226" s="44">
        <v>0</v>
      </c>
      <c r="D226" s="44">
        <v>0</v>
      </c>
      <c r="E226" s="44">
        <v>0</v>
      </c>
      <c r="F226" s="80" t="e">
        <v>#DIV/0!</v>
      </c>
    </row>
    <row r="227" spans="1:6">
      <c r="A227" s="69">
        <v>484</v>
      </c>
      <c r="B227" s="79" t="s">
        <v>317</v>
      </c>
      <c r="C227" s="44">
        <v>2296</v>
      </c>
      <c r="D227" s="44">
        <v>1974</v>
      </c>
      <c r="E227" s="44">
        <v>-322</v>
      </c>
      <c r="F227" s="80">
        <v>-0.1402439024390244</v>
      </c>
    </row>
    <row r="228" spans="1:6">
      <c r="A228" s="69">
        <v>4841</v>
      </c>
      <c r="B228" s="79" t="s">
        <v>318</v>
      </c>
      <c r="C228" s="44">
        <v>1688</v>
      </c>
      <c r="D228" s="44">
        <v>1465</v>
      </c>
      <c r="E228" s="44">
        <v>-223</v>
      </c>
      <c r="F228" s="80">
        <v>-0.13210900473933648</v>
      </c>
    </row>
    <row r="229" spans="1:6">
      <c r="A229" s="69">
        <v>4842</v>
      </c>
      <c r="B229" s="79" t="s">
        <v>319</v>
      </c>
      <c r="C229" s="44">
        <v>607</v>
      </c>
      <c r="D229" s="44">
        <v>509</v>
      </c>
      <c r="E229" s="44">
        <v>-98</v>
      </c>
      <c r="F229" s="80">
        <v>-0.16144975288303129</v>
      </c>
    </row>
    <row r="230" spans="1:6">
      <c r="A230" s="69">
        <v>485</v>
      </c>
      <c r="B230" s="79" t="s">
        <v>320</v>
      </c>
      <c r="C230" s="44">
        <v>3032</v>
      </c>
      <c r="D230" s="44">
        <v>2942</v>
      </c>
      <c r="E230" s="44">
        <v>-90</v>
      </c>
      <c r="F230" s="80">
        <v>-2.9683377308707123E-2</v>
      </c>
    </row>
    <row r="231" spans="1:6">
      <c r="A231" s="69">
        <v>4851</v>
      </c>
      <c r="B231" s="79" t="s">
        <v>321</v>
      </c>
      <c r="C231" s="44">
        <v>194</v>
      </c>
      <c r="D231" s="44">
        <v>232</v>
      </c>
      <c r="E231" s="44">
        <v>38</v>
      </c>
      <c r="F231" s="80">
        <v>0.19587628865979381</v>
      </c>
    </row>
    <row r="232" spans="1:6">
      <c r="A232" s="69">
        <v>4853</v>
      </c>
      <c r="B232" s="79" t="s">
        <v>323</v>
      </c>
      <c r="C232" s="44">
        <v>305</v>
      </c>
      <c r="D232" s="44">
        <v>316</v>
      </c>
      <c r="E232" s="44">
        <v>11</v>
      </c>
      <c r="F232" s="80">
        <v>3.6065573770491806E-2</v>
      </c>
    </row>
    <row r="233" spans="1:6">
      <c r="A233" s="69">
        <v>4854</v>
      </c>
      <c r="B233" s="79" t="s">
        <v>324</v>
      </c>
      <c r="C233" s="44">
        <v>1720</v>
      </c>
      <c r="D233" s="44">
        <v>1681</v>
      </c>
      <c r="E233" s="44">
        <v>-39</v>
      </c>
      <c r="F233" s="80">
        <v>-2.2674418604651164E-2</v>
      </c>
    </row>
    <row r="234" spans="1:6">
      <c r="A234" s="69">
        <v>4855</v>
      </c>
      <c r="B234" s="79" t="s">
        <v>325</v>
      </c>
      <c r="C234" s="44">
        <v>196</v>
      </c>
      <c r="D234" s="44">
        <v>203</v>
      </c>
      <c r="E234" s="44">
        <v>7</v>
      </c>
      <c r="F234" s="80">
        <v>3.5714285714285712E-2</v>
      </c>
    </row>
    <row r="235" spans="1:6">
      <c r="A235" s="69">
        <v>4859</v>
      </c>
      <c r="B235" s="79" t="s">
        <v>326</v>
      </c>
      <c r="C235" s="44">
        <v>409</v>
      </c>
      <c r="D235" s="44">
        <v>305</v>
      </c>
      <c r="E235" s="44">
        <v>-104</v>
      </c>
      <c r="F235" s="80">
        <v>-0.25427872860635697</v>
      </c>
    </row>
    <row r="236" spans="1:6">
      <c r="A236" s="69">
        <v>488</v>
      </c>
      <c r="B236" s="79" t="s">
        <v>333</v>
      </c>
      <c r="C236" s="44">
        <v>365</v>
      </c>
      <c r="D236" s="44">
        <v>369</v>
      </c>
      <c r="E236" s="44">
        <v>4</v>
      </c>
      <c r="F236" s="80">
        <v>1.0958904109589041E-2</v>
      </c>
    </row>
    <row r="237" spans="1:6">
      <c r="A237" s="69">
        <v>4881</v>
      </c>
      <c r="B237" s="79" t="s">
        <v>334</v>
      </c>
      <c r="C237" s="44">
        <v>14</v>
      </c>
      <c r="D237" s="44">
        <v>27</v>
      </c>
      <c r="E237" s="44">
        <v>13</v>
      </c>
      <c r="F237" s="80">
        <v>0.9285714285714286</v>
      </c>
    </row>
    <row r="238" spans="1:6">
      <c r="A238" s="69">
        <v>4882</v>
      </c>
      <c r="B238" s="79" t="s">
        <v>335</v>
      </c>
      <c r="C238" s="44">
        <v>0</v>
      </c>
      <c r="D238" s="44">
        <v>0</v>
      </c>
      <c r="E238" s="44">
        <v>0</v>
      </c>
      <c r="F238" s="80" t="e">
        <v>#DIV/0!</v>
      </c>
    </row>
    <row r="239" spans="1:6">
      <c r="A239" s="69">
        <v>4884</v>
      </c>
      <c r="B239" s="79" t="s">
        <v>337</v>
      </c>
      <c r="C239" s="44">
        <v>116</v>
      </c>
      <c r="D239" s="44">
        <v>144</v>
      </c>
      <c r="E239" s="44">
        <v>28</v>
      </c>
      <c r="F239" s="80">
        <v>0.2413793103448276</v>
      </c>
    </row>
    <row r="240" spans="1:6">
      <c r="A240" s="69">
        <v>4885</v>
      </c>
      <c r="B240" s="79" t="s">
        <v>338</v>
      </c>
      <c r="C240" s="44">
        <v>95</v>
      </c>
      <c r="D240" s="44">
        <v>89</v>
      </c>
      <c r="E240" s="44">
        <v>-6</v>
      </c>
      <c r="F240" s="80">
        <v>-6.3157894736842107E-2</v>
      </c>
    </row>
    <row r="241" spans="1:6">
      <c r="A241" s="69">
        <v>4889</v>
      </c>
      <c r="B241" s="79" t="s">
        <v>339</v>
      </c>
      <c r="C241" s="44">
        <v>0</v>
      </c>
      <c r="D241" s="44">
        <v>0</v>
      </c>
      <c r="E241" s="44">
        <v>0</v>
      </c>
      <c r="F241" s="80" t="e">
        <v>#DIV/0!</v>
      </c>
    </row>
    <row r="242" spans="1:6">
      <c r="A242" s="69">
        <v>492</v>
      </c>
      <c r="B242" s="79" t="s">
        <v>340</v>
      </c>
      <c r="C242" s="44">
        <v>2006</v>
      </c>
      <c r="D242" s="44">
        <v>1926</v>
      </c>
      <c r="E242" s="44">
        <v>-80</v>
      </c>
      <c r="F242" s="80">
        <v>-3.9880358923230309E-2</v>
      </c>
    </row>
    <row r="243" spans="1:6">
      <c r="A243" s="69">
        <v>4921</v>
      </c>
      <c r="B243" s="79" t="s">
        <v>341</v>
      </c>
      <c r="C243" s="44">
        <v>1972</v>
      </c>
      <c r="D243" s="44">
        <v>1760</v>
      </c>
      <c r="E243" s="44">
        <v>-212</v>
      </c>
      <c r="F243" s="80">
        <v>-0.10750507099391481</v>
      </c>
    </row>
    <row r="244" spans="1:6">
      <c r="A244" s="69">
        <v>4922</v>
      </c>
      <c r="B244" s="79" t="s">
        <v>342</v>
      </c>
      <c r="C244" s="44">
        <v>35</v>
      </c>
      <c r="D244" s="44">
        <v>38</v>
      </c>
      <c r="E244" s="44">
        <v>3</v>
      </c>
      <c r="F244" s="80">
        <v>8.5714285714285715E-2</v>
      </c>
    </row>
    <row r="245" spans="1:6">
      <c r="A245" s="69">
        <v>493</v>
      </c>
      <c r="B245" s="79" t="s">
        <v>343</v>
      </c>
      <c r="C245" s="44">
        <v>875</v>
      </c>
      <c r="D245" s="44">
        <v>862</v>
      </c>
      <c r="E245" s="44">
        <v>-13</v>
      </c>
      <c r="F245" s="80">
        <v>-1.4857142857142857E-2</v>
      </c>
    </row>
    <row r="246" spans="1:6">
      <c r="A246" s="69">
        <v>4931</v>
      </c>
      <c r="B246" s="79" t="s">
        <v>343</v>
      </c>
      <c r="C246" s="44">
        <v>875</v>
      </c>
      <c r="D246" s="44">
        <v>862</v>
      </c>
      <c r="E246" s="44">
        <v>-13</v>
      </c>
      <c r="F246" s="80">
        <v>-1.4857142857142857E-2</v>
      </c>
    </row>
    <row r="247" spans="1:6">
      <c r="A247" s="73"/>
      <c r="B247" s="74" t="s">
        <v>75</v>
      </c>
      <c r="C247" s="71">
        <v>5523</v>
      </c>
      <c r="D247" s="71">
        <v>4782</v>
      </c>
      <c r="E247" s="71">
        <v>-741</v>
      </c>
      <c r="F247" s="72">
        <v>-0.13416621401412276</v>
      </c>
    </row>
    <row r="248" spans="1:6">
      <c r="A248" s="75">
        <v>51</v>
      </c>
      <c r="B248" s="76" t="s">
        <v>75</v>
      </c>
      <c r="C248" s="77">
        <v>5523</v>
      </c>
      <c r="D248" s="77">
        <v>4782</v>
      </c>
      <c r="E248" s="77">
        <v>-741</v>
      </c>
      <c r="F248" s="78">
        <v>-0.13416621401412276</v>
      </c>
    </row>
    <row r="249" spans="1:6">
      <c r="A249" s="69">
        <v>511</v>
      </c>
      <c r="B249" s="79" t="s">
        <v>344</v>
      </c>
      <c r="C249" s="44">
        <v>1763</v>
      </c>
      <c r="D249" s="44">
        <v>1323</v>
      </c>
      <c r="E249" s="44">
        <v>-440</v>
      </c>
      <c r="F249" s="80">
        <v>-0.24957458876914351</v>
      </c>
    </row>
    <row r="250" spans="1:6">
      <c r="A250" s="69">
        <v>5111</v>
      </c>
      <c r="B250" s="79" t="s">
        <v>345</v>
      </c>
      <c r="C250" s="44">
        <v>883</v>
      </c>
      <c r="D250" s="44">
        <v>795</v>
      </c>
      <c r="E250" s="44">
        <v>-88</v>
      </c>
      <c r="F250" s="80">
        <v>-9.9660249150622882E-2</v>
      </c>
    </row>
    <row r="251" spans="1:6">
      <c r="A251" s="69">
        <v>5112</v>
      </c>
      <c r="B251" s="79" t="s">
        <v>346</v>
      </c>
      <c r="C251" s="44">
        <v>880</v>
      </c>
      <c r="D251" s="44">
        <v>529</v>
      </c>
      <c r="E251" s="44">
        <v>-351</v>
      </c>
      <c r="F251" s="80">
        <v>-0.39886363636363636</v>
      </c>
    </row>
    <row r="252" spans="1:6">
      <c r="A252" s="69">
        <v>512</v>
      </c>
      <c r="B252" s="79" t="s">
        <v>347</v>
      </c>
      <c r="C252" s="44">
        <v>323</v>
      </c>
      <c r="D252" s="44">
        <v>314</v>
      </c>
      <c r="E252" s="44">
        <v>-9</v>
      </c>
      <c r="F252" s="80">
        <v>-2.7863777089783281E-2</v>
      </c>
    </row>
    <row r="253" spans="1:6">
      <c r="A253" s="69">
        <v>5121</v>
      </c>
      <c r="B253" s="79" t="s">
        <v>348</v>
      </c>
      <c r="C253" s="44">
        <v>322</v>
      </c>
      <c r="D253" s="44">
        <v>313</v>
      </c>
      <c r="E253" s="44">
        <v>-9</v>
      </c>
      <c r="F253" s="80">
        <v>-2.7950310559006212E-2</v>
      </c>
    </row>
    <row r="254" spans="1:6">
      <c r="A254" s="69">
        <v>515</v>
      </c>
      <c r="B254" s="79" t="s">
        <v>350</v>
      </c>
      <c r="C254" s="44">
        <v>260</v>
      </c>
      <c r="D254" s="44">
        <v>206</v>
      </c>
      <c r="E254" s="44">
        <v>-54</v>
      </c>
      <c r="F254" s="80">
        <v>-0.2076923076923077</v>
      </c>
    </row>
    <row r="255" spans="1:6">
      <c r="A255" s="69">
        <v>5151</v>
      </c>
      <c r="B255" s="79" t="s">
        <v>351</v>
      </c>
      <c r="C255" s="44">
        <v>213</v>
      </c>
      <c r="D255" s="44">
        <v>155</v>
      </c>
      <c r="E255" s="44">
        <v>-58</v>
      </c>
      <c r="F255" s="80">
        <v>-0.27230046948356806</v>
      </c>
    </row>
    <row r="256" spans="1:6">
      <c r="A256" s="69">
        <v>5152</v>
      </c>
      <c r="B256" s="79" t="s">
        <v>352</v>
      </c>
      <c r="C256" s="44">
        <v>34</v>
      </c>
      <c r="D256" s="44">
        <v>40</v>
      </c>
      <c r="E256" s="44">
        <v>6</v>
      </c>
      <c r="F256" s="80">
        <v>0.17647058823529413</v>
      </c>
    </row>
    <row r="257" spans="1:6">
      <c r="A257" s="69">
        <v>516</v>
      </c>
      <c r="B257" s="79" t="s">
        <v>353</v>
      </c>
      <c r="C257" s="44">
        <v>0</v>
      </c>
      <c r="D257" s="44">
        <v>0</v>
      </c>
      <c r="E257" s="44">
        <v>0</v>
      </c>
      <c r="F257" s="80" t="e">
        <v>#DIV/0!</v>
      </c>
    </row>
    <row r="258" spans="1:6">
      <c r="A258" s="69">
        <v>5161</v>
      </c>
      <c r="B258" s="79" t="s">
        <v>353</v>
      </c>
      <c r="C258" s="44">
        <v>0</v>
      </c>
      <c r="D258" s="44">
        <v>0</v>
      </c>
      <c r="E258" s="44">
        <v>0</v>
      </c>
      <c r="F258" s="80" t="e">
        <v>#DIV/0!</v>
      </c>
    </row>
    <row r="259" spans="1:6">
      <c r="A259" s="69">
        <v>517</v>
      </c>
      <c r="B259" s="79" t="s">
        <v>354</v>
      </c>
      <c r="C259" s="44">
        <v>2197</v>
      </c>
      <c r="D259" s="44">
        <v>2070</v>
      </c>
      <c r="E259" s="44">
        <v>-127</v>
      </c>
      <c r="F259" s="80">
        <v>-5.7806099226217572E-2</v>
      </c>
    </row>
    <row r="260" spans="1:6">
      <c r="A260" s="69">
        <v>5171</v>
      </c>
      <c r="B260" s="79" t="s">
        <v>355</v>
      </c>
      <c r="C260" s="44">
        <v>1852</v>
      </c>
      <c r="D260" s="44">
        <v>1749</v>
      </c>
      <c r="E260" s="44">
        <v>-103</v>
      </c>
      <c r="F260" s="80">
        <v>-5.5615550755939526E-2</v>
      </c>
    </row>
    <row r="261" spans="1:6">
      <c r="A261" s="69">
        <v>5172</v>
      </c>
      <c r="B261" s="79" t="s">
        <v>356</v>
      </c>
      <c r="C261" s="44">
        <v>0</v>
      </c>
      <c r="D261" s="44">
        <v>282</v>
      </c>
      <c r="E261" s="44">
        <v>282</v>
      </c>
      <c r="F261" s="80" t="e">
        <v>#DIV/0!</v>
      </c>
    </row>
    <row r="262" spans="1:6">
      <c r="A262" s="69">
        <v>5173</v>
      </c>
      <c r="B262" s="79" t="s">
        <v>357</v>
      </c>
      <c r="C262" s="44">
        <v>0</v>
      </c>
      <c r="D262" s="44">
        <v>0</v>
      </c>
      <c r="E262" s="44">
        <v>0</v>
      </c>
      <c r="F262" s="80" t="e">
        <v>#DIV/0!</v>
      </c>
    </row>
    <row r="263" spans="1:6">
      <c r="A263" s="69">
        <v>5175</v>
      </c>
      <c r="B263" s="79" t="s">
        <v>359</v>
      </c>
      <c r="C263" s="44">
        <v>0</v>
      </c>
      <c r="D263" s="44">
        <v>0</v>
      </c>
      <c r="E263" s="44">
        <v>0</v>
      </c>
      <c r="F263" s="80" t="e">
        <v>#DIV/0!</v>
      </c>
    </row>
    <row r="264" spans="1:6">
      <c r="A264" s="69">
        <v>5179</v>
      </c>
      <c r="B264" s="79" t="s">
        <v>360</v>
      </c>
      <c r="C264" s="44">
        <v>12</v>
      </c>
      <c r="D264" s="44">
        <v>25</v>
      </c>
      <c r="E264" s="44">
        <v>13</v>
      </c>
      <c r="F264" s="80">
        <v>1.0833333333333333</v>
      </c>
    </row>
    <row r="265" spans="1:6">
      <c r="A265" s="69">
        <v>518</v>
      </c>
      <c r="B265" s="79" t="s">
        <v>361</v>
      </c>
      <c r="C265" s="44">
        <v>111</v>
      </c>
      <c r="D265" s="44">
        <v>81</v>
      </c>
      <c r="E265" s="44">
        <v>-30</v>
      </c>
      <c r="F265" s="80">
        <v>-0.27027027027027029</v>
      </c>
    </row>
    <row r="266" spans="1:6">
      <c r="A266" s="69">
        <v>5181</v>
      </c>
      <c r="B266" s="79" t="s">
        <v>362</v>
      </c>
      <c r="C266" s="44">
        <v>0</v>
      </c>
      <c r="D266" s="44">
        <v>0</v>
      </c>
      <c r="E266" s="44">
        <v>0</v>
      </c>
      <c r="F266" s="80" t="e">
        <v>#DIV/0!</v>
      </c>
    </row>
    <row r="267" spans="1:6">
      <c r="A267" s="69">
        <v>5182</v>
      </c>
      <c r="B267" s="79" t="s">
        <v>363</v>
      </c>
      <c r="C267" s="44">
        <v>111</v>
      </c>
      <c r="D267" s="44">
        <v>81</v>
      </c>
      <c r="E267" s="44">
        <v>-30</v>
      </c>
      <c r="F267" s="80">
        <v>-0.27027027027027029</v>
      </c>
    </row>
    <row r="268" spans="1:6">
      <c r="A268" s="69">
        <v>519</v>
      </c>
      <c r="B268" s="79" t="s">
        <v>364</v>
      </c>
      <c r="C268" s="44">
        <v>869</v>
      </c>
      <c r="D268" s="44">
        <v>786</v>
      </c>
      <c r="E268" s="44">
        <v>-83</v>
      </c>
      <c r="F268" s="80">
        <v>-9.5512082853855013E-2</v>
      </c>
    </row>
    <row r="269" spans="1:6">
      <c r="A269" s="69">
        <v>5191</v>
      </c>
      <c r="B269" s="79" t="s">
        <v>364</v>
      </c>
      <c r="C269" s="44">
        <v>869</v>
      </c>
      <c r="D269" s="44">
        <v>786</v>
      </c>
      <c r="E269" s="44">
        <v>-83</v>
      </c>
      <c r="F269" s="80">
        <v>-9.5512082853855013E-2</v>
      </c>
    </row>
    <row r="270" spans="1:6">
      <c r="A270" s="73"/>
      <c r="B270" s="74" t="s">
        <v>77</v>
      </c>
      <c r="C270" s="71">
        <v>15835</v>
      </c>
      <c r="D270" s="71">
        <v>15404</v>
      </c>
      <c r="E270" s="71">
        <v>-431</v>
      </c>
      <c r="F270" s="72">
        <v>-2.7218187559204295E-2</v>
      </c>
    </row>
    <row r="271" spans="1:6">
      <c r="A271" s="75">
        <v>52</v>
      </c>
      <c r="B271" s="76" t="s">
        <v>366</v>
      </c>
      <c r="C271" s="77">
        <v>13084</v>
      </c>
      <c r="D271" s="77">
        <v>12892</v>
      </c>
      <c r="E271" s="77">
        <v>-192</v>
      </c>
      <c r="F271" s="78">
        <v>-1.467441149495567E-2</v>
      </c>
    </row>
    <row r="272" spans="1:6">
      <c r="A272" s="69">
        <v>522</v>
      </c>
      <c r="B272" s="79" t="s">
        <v>367</v>
      </c>
      <c r="C272" s="44">
        <v>4401</v>
      </c>
      <c r="D272" s="44">
        <v>4301</v>
      </c>
      <c r="E272" s="44">
        <v>-100</v>
      </c>
      <c r="F272" s="80">
        <v>-2.2722108611679163E-2</v>
      </c>
    </row>
    <row r="273" spans="1:6">
      <c r="A273" s="69">
        <v>5221</v>
      </c>
      <c r="B273" s="79" t="s">
        <v>368</v>
      </c>
      <c r="C273" s="44">
        <v>3806</v>
      </c>
      <c r="D273" s="44">
        <v>3801</v>
      </c>
      <c r="E273" s="44">
        <v>-5</v>
      </c>
      <c r="F273" s="80">
        <v>-1.3137151865475565E-3</v>
      </c>
    </row>
    <row r="274" spans="1:6">
      <c r="A274" s="69">
        <v>5222</v>
      </c>
      <c r="B274" s="79" t="s">
        <v>369</v>
      </c>
      <c r="C274" s="44">
        <v>403</v>
      </c>
      <c r="D274" s="44">
        <v>340</v>
      </c>
      <c r="E274" s="44">
        <v>-63</v>
      </c>
      <c r="F274" s="80">
        <v>-0.15632754342431762</v>
      </c>
    </row>
    <row r="275" spans="1:6">
      <c r="A275" s="69">
        <v>5223</v>
      </c>
      <c r="B275" s="79" t="s">
        <v>370</v>
      </c>
      <c r="C275" s="44">
        <v>191</v>
      </c>
      <c r="D275" s="44">
        <v>160</v>
      </c>
      <c r="E275" s="44">
        <v>-31</v>
      </c>
      <c r="F275" s="80">
        <v>-0.16230366492146597</v>
      </c>
    </row>
    <row r="276" spans="1:6">
      <c r="A276" s="69">
        <v>523</v>
      </c>
      <c r="B276" s="79" t="s">
        <v>371</v>
      </c>
      <c r="C276" s="44">
        <v>536</v>
      </c>
      <c r="D276" s="44">
        <v>467</v>
      </c>
      <c r="E276" s="44">
        <v>-69</v>
      </c>
      <c r="F276" s="80">
        <v>-0.1287313432835821</v>
      </c>
    </row>
    <row r="277" spans="1:6">
      <c r="A277" s="69">
        <v>5231</v>
      </c>
      <c r="B277" s="79" t="s">
        <v>372</v>
      </c>
      <c r="C277" s="44">
        <v>346</v>
      </c>
      <c r="D277" s="44">
        <v>287</v>
      </c>
      <c r="E277" s="44">
        <v>-59</v>
      </c>
      <c r="F277" s="80">
        <v>-0.17052023121387283</v>
      </c>
    </row>
    <row r="278" spans="1:6">
      <c r="A278" s="69">
        <v>5239</v>
      </c>
      <c r="B278" s="79" t="s">
        <v>374</v>
      </c>
      <c r="C278" s="44">
        <v>190</v>
      </c>
      <c r="D278" s="44">
        <v>180</v>
      </c>
      <c r="E278" s="44">
        <v>-10</v>
      </c>
      <c r="F278" s="80">
        <v>-5.2631578947368418E-2</v>
      </c>
    </row>
    <row r="279" spans="1:6">
      <c r="A279" s="69">
        <v>524</v>
      </c>
      <c r="B279" s="79" t="s">
        <v>375</v>
      </c>
      <c r="C279" s="44">
        <v>8127</v>
      </c>
      <c r="D279" s="44">
        <v>8100</v>
      </c>
      <c r="E279" s="44">
        <v>-27</v>
      </c>
      <c r="F279" s="80">
        <v>-3.3222591362126247E-3</v>
      </c>
    </row>
    <row r="280" spans="1:6">
      <c r="A280" s="69">
        <v>5241</v>
      </c>
      <c r="B280" s="79" t="s">
        <v>376</v>
      </c>
      <c r="C280" s="44">
        <v>6186</v>
      </c>
      <c r="D280" s="44">
        <v>6126</v>
      </c>
      <c r="E280" s="44">
        <v>-60</v>
      </c>
      <c r="F280" s="80">
        <v>-9.6993210475266739E-3</v>
      </c>
    </row>
    <row r="281" spans="1:6">
      <c r="A281" s="69">
        <v>5242</v>
      </c>
      <c r="B281" s="79" t="s">
        <v>377</v>
      </c>
      <c r="C281" s="44">
        <v>1941</v>
      </c>
      <c r="D281" s="44">
        <v>1974</v>
      </c>
      <c r="E281" s="44">
        <v>33</v>
      </c>
      <c r="F281" s="80">
        <v>1.7001545595054096E-2</v>
      </c>
    </row>
    <row r="282" spans="1:6">
      <c r="A282" s="69">
        <v>525</v>
      </c>
      <c r="B282" s="79" t="s">
        <v>378</v>
      </c>
      <c r="C282" s="44">
        <v>21</v>
      </c>
      <c r="D282" s="44">
        <v>24</v>
      </c>
      <c r="E282" s="44">
        <v>3</v>
      </c>
      <c r="F282" s="80">
        <v>0.14285714285714285</v>
      </c>
    </row>
    <row r="283" spans="1:6">
      <c r="A283" s="69">
        <v>5251</v>
      </c>
      <c r="B283" s="79" t="s">
        <v>379</v>
      </c>
      <c r="C283" s="44">
        <v>0</v>
      </c>
      <c r="D283" s="44">
        <v>15</v>
      </c>
      <c r="E283" s="44">
        <v>15</v>
      </c>
      <c r="F283" s="80" t="e">
        <v>#DIV/0!</v>
      </c>
    </row>
    <row r="284" spans="1:6">
      <c r="A284" s="69">
        <v>5259</v>
      </c>
      <c r="B284" s="79" t="s">
        <v>380</v>
      </c>
      <c r="C284" s="44">
        <v>5</v>
      </c>
      <c r="D284" s="44">
        <v>4</v>
      </c>
      <c r="E284" s="44">
        <v>-1</v>
      </c>
      <c r="F284" s="80">
        <v>-0.2</v>
      </c>
    </row>
    <row r="285" spans="1:6">
      <c r="A285" s="75">
        <v>53</v>
      </c>
      <c r="B285" s="76" t="s">
        <v>381</v>
      </c>
      <c r="C285" s="77">
        <v>2752</v>
      </c>
      <c r="D285" s="77">
        <v>2511</v>
      </c>
      <c r="E285" s="77">
        <v>-241</v>
      </c>
      <c r="F285" s="78">
        <v>-8.7572674418604654E-2</v>
      </c>
    </row>
    <row r="286" spans="1:6">
      <c r="A286" s="69">
        <v>531</v>
      </c>
      <c r="B286" s="79" t="s">
        <v>382</v>
      </c>
      <c r="C286" s="44">
        <v>1618</v>
      </c>
      <c r="D286" s="44">
        <v>1492</v>
      </c>
      <c r="E286" s="44">
        <v>-126</v>
      </c>
      <c r="F286" s="80">
        <v>-7.7873918417799753E-2</v>
      </c>
    </row>
    <row r="287" spans="1:6">
      <c r="A287" s="69">
        <v>5311</v>
      </c>
      <c r="B287" s="79" t="s">
        <v>383</v>
      </c>
      <c r="C287" s="44">
        <v>499</v>
      </c>
      <c r="D287" s="44">
        <v>541</v>
      </c>
      <c r="E287" s="44">
        <v>42</v>
      </c>
      <c r="F287" s="80">
        <v>8.4168336673346694E-2</v>
      </c>
    </row>
    <row r="288" spans="1:6">
      <c r="A288" s="69">
        <v>5312</v>
      </c>
      <c r="B288" s="79" t="s">
        <v>384</v>
      </c>
      <c r="C288" s="44">
        <v>504</v>
      </c>
      <c r="D288" s="44">
        <v>368</v>
      </c>
      <c r="E288" s="44">
        <v>-136</v>
      </c>
      <c r="F288" s="80">
        <v>-0.26984126984126983</v>
      </c>
    </row>
    <row r="289" spans="1:6">
      <c r="A289" s="69">
        <v>5313</v>
      </c>
      <c r="B289" s="79" t="s">
        <v>385</v>
      </c>
      <c r="C289" s="44">
        <v>615</v>
      </c>
      <c r="D289" s="44">
        <v>583</v>
      </c>
      <c r="E289" s="44">
        <v>-32</v>
      </c>
      <c r="F289" s="80">
        <v>-5.2032520325203252E-2</v>
      </c>
    </row>
    <row r="290" spans="1:6">
      <c r="A290" s="69">
        <v>532</v>
      </c>
      <c r="B290" s="79" t="s">
        <v>386</v>
      </c>
      <c r="C290" s="44">
        <v>1103</v>
      </c>
      <c r="D290" s="44">
        <v>996</v>
      </c>
      <c r="E290" s="44">
        <v>-107</v>
      </c>
      <c r="F290" s="80">
        <v>-9.7008159564823213E-2</v>
      </c>
    </row>
    <row r="291" spans="1:6">
      <c r="A291" s="69">
        <v>5321</v>
      </c>
      <c r="B291" s="79" t="s">
        <v>387</v>
      </c>
      <c r="C291" s="44">
        <v>211</v>
      </c>
      <c r="D291" s="44">
        <v>201</v>
      </c>
      <c r="E291" s="44">
        <v>-10</v>
      </c>
      <c r="F291" s="80">
        <v>-4.7393364928909949E-2</v>
      </c>
    </row>
    <row r="292" spans="1:6">
      <c r="A292" s="69">
        <v>5322</v>
      </c>
      <c r="B292" s="79" t="s">
        <v>388</v>
      </c>
      <c r="C292" s="44">
        <v>569</v>
      </c>
      <c r="D292" s="44">
        <v>567</v>
      </c>
      <c r="E292" s="44">
        <v>-2</v>
      </c>
      <c r="F292" s="80">
        <v>-3.5149384885764497E-3</v>
      </c>
    </row>
    <row r="293" spans="1:6">
      <c r="A293" s="69">
        <v>5323</v>
      </c>
      <c r="B293" s="79" t="s">
        <v>389</v>
      </c>
      <c r="C293" s="44">
        <v>133</v>
      </c>
      <c r="D293" s="44">
        <v>92</v>
      </c>
      <c r="E293" s="44">
        <v>-41</v>
      </c>
      <c r="F293" s="80">
        <v>-0.30827067669172931</v>
      </c>
    </row>
    <row r="294" spans="1:6">
      <c r="A294" s="69">
        <v>5324</v>
      </c>
      <c r="B294" s="79" t="s">
        <v>390</v>
      </c>
      <c r="C294" s="44">
        <v>190</v>
      </c>
      <c r="D294" s="44">
        <v>136</v>
      </c>
      <c r="E294" s="44">
        <v>-54</v>
      </c>
      <c r="F294" s="80">
        <v>-0.28421052631578947</v>
      </c>
    </row>
    <row r="295" spans="1:6">
      <c r="A295" s="69">
        <v>533</v>
      </c>
      <c r="B295" s="79" t="s">
        <v>391</v>
      </c>
      <c r="C295" s="44">
        <v>31</v>
      </c>
      <c r="D295" s="44">
        <v>24</v>
      </c>
      <c r="E295" s="44">
        <v>-7</v>
      </c>
      <c r="F295" s="80">
        <v>-0.22580645161290322</v>
      </c>
    </row>
    <row r="296" spans="1:6">
      <c r="A296" s="69">
        <v>5331</v>
      </c>
      <c r="B296" s="79" t="s">
        <v>391</v>
      </c>
      <c r="C296" s="44">
        <v>31</v>
      </c>
      <c r="D296" s="44">
        <v>24</v>
      </c>
      <c r="E296" s="44">
        <v>-7</v>
      </c>
      <c r="F296" s="80">
        <v>-0.22580645161290322</v>
      </c>
    </row>
    <row r="297" spans="1:6">
      <c r="A297" s="73"/>
      <c r="B297" s="74" t="s">
        <v>79</v>
      </c>
      <c r="C297" s="71">
        <v>36570</v>
      </c>
      <c r="D297" s="71">
        <v>32772</v>
      </c>
      <c r="E297" s="71">
        <v>-3798</v>
      </c>
      <c r="F297" s="72">
        <v>-0.10385561936013125</v>
      </c>
    </row>
    <row r="298" spans="1:6">
      <c r="A298" s="75">
        <v>54</v>
      </c>
      <c r="B298" s="76" t="s">
        <v>393</v>
      </c>
      <c r="C298" s="77">
        <v>13977</v>
      </c>
      <c r="D298" s="77">
        <v>13423</v>
      </c>
      <c r="E298" s="77">
        <v>-554</v>
      </c>
      <c r="F298" s="78">
        <v>-3.9636545753738282E-2</v>
      </c>
    </row>
    <row r="299" spans="1:6">
      <c r="A299" s="69">
        <v>541</v>
      </c>
      <c r="B299" s="79" t="s">
        <v>393</v>
      </c>
      <c r="C299" s="44">
        <v>13977</v>
      </c>
      <c r="D299" s="44">
        <v>13423</v>
      </c>
      <c r="E299" s="44">
        <v>-554</v>
      </c>
      <c r="F299" s="80">
        <v>-3.9636545753738282E-2</v>
      </c>
    </row>
    <row r="300" spans="1:6">
      <c r="A300" s="69">
        <v>5411</v>
      </c>
      <c r="B300" s="79" t="s">
        <v>394</v>
      </c>
      <c r="C300" s="44">
        <v>1874</v>
      </c>
      <c r="D300" s="44">
        <v>1655</v>
      </c>
      <c r="E300" s="44">
        <v>-219</v>
      </c>
      <c r="F300" s="80">
        <v>-0.11686232657417289</v>
      </c>
    </row>
    <row r="301" spans="1:6">
      <c r="A301" s="69">
        <v>5412</v>
      </c>
      <c r="B301" s="79" t="s">
        <v>395</v>
      </c>
      <c r="C301" s="44">
        <v>1161</v>
      </c>
      <c r="D301" s="44">
        <v>1110</v>
      </c>
      <c r="E301" s="44">
        <v>-51</v>
      </c>
      <c r="F301" s="80">
        <v>-4.3927648578811367E-2</v>
      </c>
    </row>
    <row r="302" spans="1:6">
      <c r="A302" s="69">
        <v>5413</v>
      </c>
      <c r="B302" s="79" t="s">
        <v>396</v>
      </c>
      <c r="C302" s="44">
        <v>2288</v>
      </c>
      <c r="D302" s="44">
        <v>2216</v>
      </c>
      <c r="E302" s="44">
        <v>-72</v>
      </c>
      <c r="F302" s="80">
        <v>-3.1468531468531472E-2</v>
      </c>
    </row>
    <row r="303" spans="1:6">
      <c r="A303" s="69">
        <v>5414</v>
      </c>
      <c r="B303" s="79" t="s">
        <v>397</v>
      </c>
      <c r="C303" s="44">
        <v>183</v>
      </c>
      <c r="D303" s="44">
        <v>141</v>
      </c>
      <c r="E303" s="44">
        <v>-42</v>
      </c>
      <c r="F303" s="80">
        <v>-0.22950819672131148</v>
      </c>
    </row>
    <row r="304" spans="1:6">
      <c r="A304" s="69">
        <v>5415</v>
      </c>
      <c r="B304" s="79" t="s">
        <v>398</v>
      </c>
      <c r="C304" s="44">
        <v>3400</v>
      </c>
      <c r="D304" s="44">
        <v>3112</v>
      </c>
      <c r="E304" s="44">
        <v>-288</v>
      </c>
      <c r="F304" s="80">
        <v>-8.4705882352941173E-2</v>
      </c>
    </row>
    <row r="305" spans="1:6">
      <c r="A305" s="69">
        <v>5416</v>
      </c>
      <c r="B305" s="79" t="s">
        <v>399</v>
      </c>
      <c r="C305" s="44">
        <v>1577</v>
      </c>
      <c r="D305" s="44">
        <v>1598</v>
      </c>
      <c r="E305" s="44">
        <v>21</v>
      </c>
      <c r="F305" s="80">
        <v>1.3316423589093214E-2</v>
      </c>
    </row>
    <row r="306" spans="1:6">
      <c r="A306" s="69">
        <v>5417</v>
      </c>
      <c r="B306" s="79" t="s">
        <v>400</v>
      </c>
      <c r="C306" s="44">
        <v>1690</v>
      </c>
      <c r="D306" s="44">
        <v>1967</v>
      </c>
      <c r="E306" s="44">
        <v>277</v>
      </c>
      <c r="F306" s="80">
        <v>0.16390532544378697</v>
      </c>
    </row>
    <row r="307" spans="1:6">
      <c r="A307" s="69">
        <v>5418</v>
      </c>
      <c r="B307" s="79" t="s">
        <v>401</v>
      </c>
      <c r="C307" s="44">
        <v>568</v>
      </c>
      <c r="D307" s="44">
        <v>476</v>
      </c>
      <c r="E307" s="44">
        <v>-92</v>
      </c>
      <c r="F307" s="80">
        <v>-0.1619718309859155</v>
      </c>
    </row>
    <row r="308" spans="1:6">
      <c r="A308" s="69">
        <v>5419</v>
      </c>
      <c r="B308" s="79" t="s">
        <v>402</v>
      </c>
      <c r="C308" s="44">
        <v>1117</v>
      </c>
      <c r="D308" s="44">
        <v>1145</v>
      </c>
      <c r="E308" s="44">
        <v>28</v>
      </c>
      <c r="F308" s="80">
        <v>2.5067144136078783E-2</v>
      </c>
    </row>
    <row r="309" spans="1:6">
      <c r="A309" s="75">
        <v>55</v>
      </c>
      <c r="B309" s="76" t="s">
        <v>403</v>
      </c>
      <c r="C309" s="77">
        <v>5627</v>
      </c>
      <c r="D309" s="77">
        <v>4667</v>
      </c>
      <c r="E309" s="77">
        <v>-960</v>
      </c>
      <c r="F309" s="78">
        <v>-0.17060600675315443</v>
      </c>
    </row>
    <row r="310" spans="1:6">
      <c r="A310" s="69">
        <v>551</v>
      </c>
      <c r="B310" s="79" t="s">
        <v>403</v>
      </c>
      <c r="C310" s="44">
        <v>5627</v>
      </c>
      <c r="D310" s="44">
        <v>4667</v>
      </c>
      <c r="E310" s="44">
        <v>-960</v>
      </c>
      <c r="F310" s="80">
        <v>-0.17060600675315443</v>
      </c>
    </row>
    <row r="311" spans="1:6">
      <c r="A311" s="69">
        <v>5511</v>
      </c>
      <c r="B311" s="79" t="s">
        <v>403</v>
      </c>
      <c r="C311" s="44">
        <v>5627</v>
      </c>
      <c r="D311" s="44">
        <v>4667</v>
      </c>
      <c r="E311" s="44">
        <v>-960</v>
      </c>
      <c r="F311" s="80">
        <v>-0.17060600675315443</v>
      </c>
    </row>
    <row r="312" spans="1:6">
      <c r="A312" s="75">
        <v>56</v>
      </c>
      <c r="B312" s="76" t="s">
        <v>404</v>
      </c>
      <c r="C312" s="77">
        <v>16966</v>
      </c>
      <c r="D312" s="77">
        <v>14683</v>
      </c>
      <c r="E312" s="77">
        <v>-2283</v>
      </c>
      <c r="F312" s="78">
        <v>-0.1345632441353295</v>
      </c>
    </row>
    <row r="313" spans="1:6">
      <c r="A313" s="69">
        <v>561</v>
      </c>
      <c r="B313" s="79" t="s">
        <v>405</v>
      </c>
      <c r="C313" s="44">
        <v>15491</v>
      </c>
      <c r="D313" s="44">
        <v>13344</v>
      </c>
      <c r="E313" s="44">
        <v>-2147</v>
      </c>
      <c r="F313" s="80">
        <v>-0.13859660448002065</v>
      </c>
    </row>
    <row r="314" spans="1:6">
      <c r="A314" s="69">
        <v>5611</v>
      </c>
      <c r="B314" s="79" t="s">
        <v>406</v>
      </c>
      <c r="C314" s="44">
        <v>632</v>
      </c>
      <c r="D314" s="44">
        <v>680</v>
      </c>
      <c r="E314" s="44">
        <v>48</v>
      </c>
      <c r="F314" s="80">
        <v>7.5949367088607597E-2</v>
      </c>
    </row>
    <row r="315" spans="1:6">
      <c r="A315" s="69">
        <v>5613</v>
      </c>
      <c r="B315" s="79" t="s">
        <v>408</v>
      </c>
      <c r="C315" s="44">
        <v>7880</v>
      </c>
      <c r="D315" s="44">
        <v>6228</v>
      </c>
      <c r="E315" s="44">
        <v>-1652</v>
      </c>
      <c r="F315" s="80">
        <v>-0.20964467005076143</v>
      </c>
    </row>
    <row r="316" spans="1:6">
      <c r="A316" s="69">
        <v>5614</v>
      </c>
      <c r="B316" s="79" t="s">
        <v>409</v>
      </c>
      <c r="C316" s="44">
        <v>771</v>
      </c>
      <c r="D316" s="44">
        <v>658</v>
      </c>
      <c r="E316" s="44">
        <v>-113</v>
      </c>
      <c r="F316" s="80">
        <v>-0.14656290531776914</v>
      </c>
    </row>
    <row r="317" spans="1:6">
      <c r="A317" s="69">
        <v>5615</v>
      </c>
      <c r="B317" s="79" t="s">
        <v>410</v>
      </c>
      <c r="C317" s="44">
        <v>306</v>
      </c>
      <c r="D317" s="44">
        <v>248</v>
      </c>
      <c r="E317" s="44">
        <v>-58</v>
      </c>
      <c r="F317" s="80">
        <v>-0.18954248366013071</v>
      </c>
    </row>
    <row r="318" spans="1:6">
      <c r="A318" s="69">
        <v>5616</v>
      </c>
      <c r="B318" s="79" t="s">
        <v>411</v>
      </c>
      <c r="C318" s="44">
        <v>1032</v>
      </c>
      <c r="D318" s="44">
        <v>1151</v>
      </c>
      <c r="E318" s="44">
        <v>119</v>
      </c>
      <c r="F318" s="80">
        <v>0.11531007751937984</v>
      </c>
    </row>
    <row r="319" spans="1:6">
      <c r="A319" s="69">
        <v>5617</v>
      </c>
      <c r="B319" s="79" t="s">
        <v>412</v>
      </c>
      <c r="C319" s="44">
        <v>4468</v>
      </c>
      <c r="D319" s="44">
        <v>4136</v>
      </c>
      <c r="E319" s="44">
        <v>-332</v>
      </c>
      <c r="F319" s="80">
        <v>-7.4306177260519246E-2</v>
      </c>
    </row>
    <row r="320" spans="1:6">
      <c r="A320" s="69">
        <v>5619</v>
      </c>
      <c r="B320" s="79" t="s">
        <v>413</v>
      </c>
      <c r="C320" s="44">
        <v>355</v>
      </c>
      <c r="D320" s="44">
        <v>212</v>
      </c>
      <c r="E320" s="44">
        <v>-143</v>
      </c>
      <c r="F320" s="80">
        <v>-0.40281690140845072</v>
      </c>
    </row>
    <row r="321" spans="1:6">
      <c r="A321" s="69">
        <v>562</v>
      </c>
      <c r="B321" s="79" t="s">
        <v>414</v>
      </c>
      <c r="C321" s="44">
        <v>1475</v>
      </c>
      <c r="D321" s="44">
        <v>1339</v>
      </c>
      <c r="E321" s="44">
        <v>-136</v>
      </c>
      <c r="F321" s="80">
        <v>-9.2203389830508478E-2</v>
      </c>
    </row>
    <row r="322" spans="1:6">
      <c r="A322" s="69">
        <v>5621</v>
      </c>
      <c r="B322" s="79" t="s">
        <v>415</v>
      </c>
      <c r="C322" s="44">
        <v>696</v>
      </c>
      <c r="D322" s="44">
        <v>676</v>
      </c>
      <c r="E322" s="44">
        <v>-20</v>
      </c>
      <c r="F322" s="80">
        <v>-2.8735632183908046E-2</v>
      </c>
    </row>
    <row r="323" spans="1:6">
      <c r="A323" s="69">
        <v>5622</v>
      </c>
      <c r="B323" s="79" t="s">
        <v>416</v>
      </c>
      <c r="C323" s="44">
        <v>400</v>
      </c>
      <c r="D323" s="44">
        <v>346</v>
      </c>
      <c r="E323" s="44">
        <v>-54</v>
      </c>
      <c r="F323" s="80">
        <v>-0.13500000000000001</v>
      </c>
    </row>
    <row r="324" spans="1:6">
      <c r="A324" s="69">
        <v>5629</v>
      </c>
      <c r="B324" s="79" t="s">
        <v>417</v>
      </c>
      <c r="C324" s="44">
        <v>379</v>
      </c>
      <c r="D324" s="44">
        <v>317</v>
      </c>
      <c r="E324" s="44">
        <v>-62</v>
      </c>
      <c r="F324" s="80">
        <v>-0.16358839050131926</v>
      </c>
    </row>
    <row r="325" spans="1:6">
      <c r="A325" s="69">
        <v>1025</v>
      </c>
      <c r="B325" s="79" t="s">
        <v>80</v>
      </c>
      <c r="C325" s="44">
        <v>92136</v>
      </c>
      <c r="D325" s="44">
        <v>96242</v>
      </c>
      <c r="E325" s="44">
        <v>4106</v>
      </c>
      <c r="F325" s="80">
        <v>4.4564556742207169E-2</v>
      </c>
    </row>
    <row r="326" spans="1:6">
      <c r="A326" s="73"/>
      <c r="B326" s="74" t="s">
        <v>94</v>
      </c>
      <c r="C326" s="71">
        <v>38559</v>
      </c>
      <c r="D326" s="71">
        <v>39997</v>
      </c>
      <c r="E326" s="71">
        <v>1438</v>
      </c>
      <c r="F326" s="72">
        <v>3.7293498275370214E-2</v>
      </c>
    </row>
    <row r="327" spans="1:6">
      <c r="A327" s="75">
        <v>611</v>
      </c>
      <c r="B327" s="76" t="s">
        <v>94</v>
      </c>
      <c r="C327" s="77">
        <v>38559</v>
      </c>
      <c r="D327" s="77">
        <v>39997</v>
      </c>
      <c r="E327" s="77">
        <v>1438</v>
      </c>
      <c r="F327" s="78">
        <v>3.7293498275370214E-2</v>
      </c>
    </row>
    <row r="328" spans="1:6">
      <c r="A328" s="69">
        <v>6111</v>
      </c>
      <c r="B328" s="79" t="s">
        <v>419</v>
      </c>
      <c r="C328" s="44">
        <v>25599</v>
      </c>
      <c r="D328" s="44">
        <v>25790</v>
      </c>
      <c r="E328" s="44">
        <v>191</v>
      </c>
      <c r="F328" s="80">
        <v>7.4612289542560252E-3</v>
      </c>
    </row>
    <row r="329" spans="1:6">
      <c r="A329" s="69">
        <v>6112</v>
      </c>
      <c r="B329" s="79" t="s">
        <v>420</v>
      </c>
      <c r="C329" s="44">
        <v>0</v>
      </c>
      <c r="D329" s="44">
        <v>767</v>
      </c>
      <c r="E329" s="44">
        <v>767</v>
      </c>
      <c r="F329" s="80" t="e">
        <v>#DIV/0!</v>
      </c>
    </row>
    <row r="330" spans="1:6">
      <c r="A330" s="69">
        <v>6113</v>
      </c>
      <c r="B330" s="79" t="s">
        <v>421</v>
      </c>
      <c r="C330" s="44">
        <v>10855</v>
      </c>
      <c r="D330" s="44">
        <v>11524</v>
      </c>
      <c r="E330" s="44">
        <v>669</v>
      </c>
      <c r="F330" s="80">
        <v>6.1630584983878398E-2</v>
      </c>
    </row>
    <row r="331" spans="1:6">
      <c r="A331" s="69">
        <v>6114</v>
      </c>
      <c r="B331" s="79" t="s">
        <v>422</v>
      </c>
      <c r="C331" s="44">
        <v>72</v>
      </c>
      <c r="D331" s="44">
        <v>63</v>
      </c>
      <c r="E331" s="44">
        <v>-9</v>
      </c>
      <c r="F331" s="80">
        <v>-0.125</v>
      </c>
    </row>
    <row r="332" spans="1:6">
      <c r="A332" s="69">
        <v>6115</v>
      </c>
      <c r="B332" s="79" t="s">
        <v>423</v>
      </c>
      <c r="C332" s="44">
        <v>313</v>
      </c>
      <c r="D332" s="44">
        <v>328</v>
      </c>
      <c r="E332" s="44">
        <v>15</v>
      </c>
      <c r="F332" s="80">
        <v>4.7923322683706068E-2</v>
      </c>
    </row>
    <row r="333" spans="1:6">
      <c r="A333" s="69">
        <v>6116</v>
      </c>
      <c r="B333" s="79" t="s">
        <v>424</v>
      </c>
      <c r="C333" s="44">
        <v>902</v>
      </c>
      <c r="D333" s="44">
        <v>933</v>
      </c>
      <c r="E333" s="44">
        <v>31</v>
      </c>
      <c r="F333" s="80">
        <v>3.4368070953436809E-2</v>
      </c>
    </row>
    <row r="334" spans="1:6">
      <c r="A334" s="69">
        <v>6117</v>
      </c>
      <c r="B334" s="79" t="s">
        <v>425</v>
      </c>
      <c r="C334" s="44">
        <v>128</v>
      </c>
      <c r="D334" s="44">
        <v>140</v>
      </c>
      <c r="E334" s="44">
        <v>12</v>
      </c>
      <c r="F334" s="80">
        <v>9.375E-2</v>
      </c>
    </row>
    <row r="335" spans="1:6">
      <c r="A335" s="69">
        <v>62</v>
      </c>
      <c r="B335" s="79" t="s">
        <v>426</v>
      </c>
      <c r="C335" s="44">
        <v>53578</v>
      </c>
      <c r="D335" s="44">
        <v>56245</v>
      </c>
      <c r="E335" s="44">
        <v>2667</v>
      </c>
      <c r="F335" s="80">
        <v>4.9777893911680166E-2</v>
      </c>
    </row>
    <row r="336" spans="1:6">
      <c r="A336" s="75">
        <v>621</v>
      </c>
      <c r="B336" s="76" t="s">
        <v>427</v>
      </c>
      <c r="C336" s="77">
        <v>14916</v>
      </c>
      <c r="D336" s="77">
        <v>16146</v>
      </c>
      <c r="E336" s="77">
        <v>1230</v>
      </c>
      <c r="F336" s="78">
        <v>8.2461786001609014E-2</v>
      </c>
    </row>
    <row r="337" spans="1:6">
      <c r="A337" s="69">
        <v>6211</v>
      </c>
      <c r="B337" s="79" t="s">
        <v>428</v>
      </c>
      <c r="C337" s="44">
        <v>4261</v>
      </c>
      <c r="D337" s="44">
        <v>4907</v>
      </c>
      <c r="E337" s="44">
        <v>646</v>
      </c>
      <c r="F337" s="80">
        <v>0.15160760384886177</v>
      </c>
    </row>
    <row r="338" spans="1:6">
      <c r="A338" s="69">
        <v>6212</v>
      </c>
      <c r="B338" s="79" t="s">
        <v>429</v>
      </c>
      <c r="C338" s="44">
        <v>2283</v>
      </c>
      <c r="D338" s="44">
        <v>2473</v>
      </c>
      <c r="E338" s="44">
        <v>190</v>
      </c>
      <c r="F338" s="80">
        <v>8.3223828296101615E-2</v>
      </c>
    </row>
    <row r="339" spans="1:6">
      <c r="A339" s="69">
        <v>6213</v>
      </c>
      <c r="B339" s="79" t="s">
        <v>430</v>
      </c>
      <c r="C339" s="44">
        <v>1112</v>
      </c>
      <c r="D339" s="44">
        <v>1248</v>
      </c>
      <c r="E339" s="44">
        <v>136</v>
      </c>
      <c r="F339" s="80">
        <v>0.1223021582733813</v>
      </c>
    </row>
    <row r="340" spans="1:6">
      <c r="A340" s="69">
        <v>6214</v>
      </c>
      <c r="B340" s="79" t="s">
        <v>431</v>
      </c>
      <c r="C340" s="44">
        <v>3978</v>
      </c>
      <c r="D340" s="44">
        <v>3869</v>
      </c>
      <c r="E340" s="44">
        <v>-109</v>
      </c>
      <c r="F340" s="80">
        <v>-2.7400703871292106E-2</v>
      </c>
    </row>
    <row r="341" spans="1:6">
      <c r="A341" s="69">
        <v>6215</v>
      </c>
      <c r="B341" s="79" t="s">
        <v>432</v>
      </c>
      <c r="C341" s="44">
        <v>522</v>
      </c>
      <c r="D341" s="44">
        <v>597</v>
      </c>
      <c r="E341" s="44">
        <v>75</v>
      </c>
      <c r="F341" s="80">
        <v>0.14367816091954022</v>
      </c>
    </row>
    <row r="342" spans="1:6">
      <c r="A342" s="69">
        <v>6216</v>
      </c>
      <c r="B342" s="79" t="s">
        <v>433</v>
      </c>
      <c r="C342" s="44">
        <v>2036</v>
      </c>
      <c r="D342" s="44">
        <v>2295</v>
      </c>
      <c r="E342" s="44">
        <v>259</v>
      </c>
      <c r="F342" s="80">
        <v>0.12721021611001965</v>
      </c>
    </row>
    <row r="343" spans="1:6">
      <c r="A343" s="69">
        <v>6219</v>
      </c>
      <c r="B343" s="79" t="s">
        <v>434</v>
      </c>
      <c r="C343" s="44">
        <v>723</v>
      </c>
      <c r="D343" s="44">
        <v>758</v>
      </c>
      <c r="E343" s="44">
        <v>35</v>
      </c>
      <c r="F343" s="80">
        <v>4.8409405255878286E-2</v>
      </c>
    </row>
    <row r="344" spans="1:6">
      <c r="A344" s="69">
        <v>622</v>
      </c>
      <c r="B344" s="79" t="s">
        <v>435</v>
      </c>
      <c r="C344" s="44">
        <v>17673</v>
      </c>
      <c r="D344" s="44">
        <v>18367</v>
      </c>
      <c r="E344" s="44">
        <v>694</v>
      </c>
      <c r="F344" s="80">
        <v>3.9268941322921969E-2</v>
      </c>
    </row>
    <row r="345" spans="1:6">
      <c r="A345" s="69">
        <v>6221</v>
      </c>
      <c r="B345" s="79" t="s">
        <v>436</v>
      </c>
      <c r="C345" s="44">
        <v>16005</v>
      </c>
      <c r="D345" s="44">
        <v>16690</v>
      </c>
      <c r="E345" s="44">
        <v>685</v>
      </c>
      <c r="F345" s="80">
        <v>4.2799125273352077E-2</v>
      </c>
    </row>
    <row r="346" spans="1:6">
      <c r="A346" s="69">
        <v>6223</v>
      </c>
      <c r="B346" s="79" t="s">
        <v>438</v>
      </c>
      <c r="C346" s="44">
        <v>657</v>
      </c>
      <c r="D346" s="44">
        <v>644</v>
      </c>
      <c r="E346" s="44">
        <v>-13</v>
      </c>
      <c r="F346" s="80">
        <v>-1.9786910197869101E-2</v>
      </c>
    </row>
    <row r="347" spans="1:6">
      <c r="A347" s="69">
        <v>623</v>
      </c>
      <c r="B347" s="79" t="s">
        <v>439</v>
      </c>
      <c r="C347" s="44">
        <v>13430</v>
      </c>
      <c r="D347" s="44">
        <v>13919</v>
      </c>
      <c r="E347" s="44">
        <v>489</v>
      </c>
      <c r="F347" s="80">
        <v>3.6411020104244227E-2</v>
      </c>
    </row>
    <row r="348" spans="1:6">
      <c r="A348" s="69">
        <v>6231</v>
      </c>
      <c r="B348" s="79" t="s">
        <v>440</v>
      </c>
      <c r="C348" s="44">
        <v>8511</v>
      </c>
      <c r="D348" s="44">
        <v>8794</v>
      </c>
      <c r="E348" s="44">
        <v>283</v>
      </c>
      <c r="F348" s="80">
        <v>3.3251086828809777E-2</v>
      </c>
    </row>
    <row r="349" spans="1:6">
      <c r="A349" s="69">
        <v>6232</v>
      </c>
      <c r="B349" s="79" t="s">
        <v>441</v>
      </c>
      <c r="C349" s="44">
        <v>1941</v>
      </c>
      <c r="D349" s="44">
        <v>2081</v>
      </c>
      <c r="E349" s="44">
        <v>140</v>
      </c>
      <c r="F349" s="80">
        <v>7.2127769191138585E-2</v>
      </c>
    </row>
    <row r="350" spans="1:6">
      <c r="A350" s="69">
        <v>6233</v>
      </c>
      <c r="B350" s="79" t="s">
        <v>442</v>
      </c>
      <c r="C350" s="44">
        <v>1519</v>
      </c>
      <c r="D350" s="44">
        <v>1756</v>
      </c>
      <c r="E350" s="44">
        <v>237</v>
      </c>
      <c r="F350" s="80">
        <v>0.15602369980250164</v>
      </c>
    </row>
    <row r="351" spans="1:6">
      <c r="A351" s="69">
        <v>6239</v>
      </c>
      <c r="B351" s="79" t="s">
        <v>443</v>
      </c>
      <c r="C351" s="44">
        <v>1460</v>
      </c>
      <c r="D351" s="44">
        <v>1287</v>
      </c>
      <c r="E351" s="44">
        <v>-173</v>
      </c>
      <c r="F351" s="80">
        <v>-0.11849315068493151</v>
      </c>
    </row>
    <row r="352" spans="1:6">
      <c r="A352" s="69">
        <v>624</v>
      </c>
      <c r="B352" s="79" t="s">
        <v>444</v>
      </c>
      <c r="C352" s="44">
        <v>7559</v>
      </c>
      <c r="D352" s="44">
        <v>7813</v>
      </c>
      <c r="E352" s="44">
        <v>254</v>
      </c>
      <c r="F352" s="80">
        <v>3.3602328350310885E-2</v>
      </c>
    </row>
    <row r="353" spans="1:6">
      <c r="A353" s="69">
        <v>6241</v>
      </c>
      <c r="B353" s="79" t="s">
        <v>445</v>
      </c>
      <c r="C353" s="44">
        <v>4265</v>
      </c>
      <c r="D353" s="44">
        <v>4238</v>
      </c>
      <c r="E353" s="44">
        <v>-27</v>
      </c>
      <c r="F353" s="80">
        <v>-6.330597889800703E-3</v>
      </c>
    </row>
    <row r="354" spans="1:6">
      <c r="A354" s="69">
        <v>6242</v>
      </c>
      <c r="B354" s="79" t="s">
        <v>446</v>
      </c>
      <c r="C354" s="44">
        <v>316</v>
      </c>
      <c r="D354" s="44">
        <v>578</v>
      </c>
      <c r="E354" s="44">
        <v>262</v>
      </c>
      <c r="F354" s="80">
        <v>0.82911392405063289</v>
      </c>
    </row>
    <row r="355" spans="1:6">
      <c r="A355" s="69">
        <v>6243</v>
      </c>
      <c r="B355" s="79" t="s">
        <v>447</v>
      </c>
      <c r="C355" s="44">
        <v>1080</v>
      </c>
      <c r="D355" s="44">
        <v>1088</v>
      </c>
      <c r="E355" s="44">
        <v>8</v>
      </c>
      <c r="F355" s="80">
        <v>7.4074074074074077E-3</v>
      </c>
    </row>
    <row r="356" spans="1:6">
      <c r="A356" s="69">
        <v>6244</v>
      </c>
      <c r="B356" s="79" t="s">
        <v>448</v>
      </c>
      <c r="C356" s="44">
        <v>1897</v>
      </c>
      <c r="D356" s="44">
        <v>1909</v>
      </c>
      <c r="E356" s="44">
        <v>12</v>
      </c>
      <c r="F356" s="80">
        <v>6.3257775434897206E-3</v>
      </c>
    </row>
    <row r="357" spans="1:6">
      <c r="A357" s="73"/>
      <c r="B357" s="74" t="s">
        <v>506</v>
      </c>
      <c r="C357" s="71">
        <v>29029</v>
      </c>
      <c r="D357" s="71">
        <v>28627</v>
      </c>
      <c r="E357" s="71">
        <v>-402</v>
      </c>
      <c r="F357" s="72">
        <v>-1.3848220744772469E-2</v>
      </c>
    </row>
    <row r="358" spans="1:6">
      <c r="A358" s="75">
        <v>71</v>
      </c>
      <c r="B358" s="76" t="s">
        <v>450</v>
      </c>
      <c r="C358" s="77">
        <v>4687</v>
      </c>
      <c r="D358" s="77">
        <v>4647</v>
      </c>
      <c r="E358" s="77">
        <v>-40</v>
      </c>
      <c r="F358" s="78">
        <v>-8.5342436526562836E-3</v>
      </c>
    </row>
    <row r="359" spans="1:6">
      <c r="A359" s="69">
        <v>711</v>
      </c>
      <c r="B359" s="79" t="s">
        <v>451</v>
      </c>
      <c r="C359" s="44">
        <v>56</v>
      </c>
      <c r="D359" s="44">
        <v>882</v>
      </c>
      <c r="E359" s="44">
        <v>826</v>
      </c>
      <c r="F359" s="80">
        <v>14.75</v>
      </c>
    </row>
    <row r="360" spans="1:6">
      <c r="A360" s="69">
        <v>7111</v>
      </c>
      <c r="B360" s="79" t="s">
        <v>452</v>
      </c>
      <c r="C360" s="44">
        <v>70</v>
      </c>
      <c r="D360" s="44">
        <v>7</v>
      </c>
      <c r="E360" s="44">
        <v>-63</v>
      </c>
      <c r="F360" s="80">
        <v>-0.9</v>
      </c>
    </row>
    <row r="361" spans="1:6">
      <c r="A361" s="69">
        <v>7112</v>
      </c>
      <c r="B361" s="79" t="s">
        <v>453</v>
      </c>
      <c r="C361" s="44">
        <v>53</v>
      </c>
      <c r="D361" s="44">
        <v>72</v>
      </c>
      <c r="E361" s="44">
        <v>19</v>
      </c>
      <c r="F361" s="80">
        <v>0.35849056603773582</v>
      </c>
    </row>
    <row r="362" spans="1:6">
      <c r="A362" s="69">
        <v>7115</v>
      </c>
      <c r="B362" s="79" t="s">
        <v>456</v>
      </c>
      <c r="C362" s="44">
        <v>35</v>
      </c>
      <c r="D362" s="44">
        <v>38</v>
      </c>
      <c r="E362" s="44">
        <v>3</v>
      </c>
      <c r="F362" s="80">
        <v>8.5714285714285715E-2</v>
      </c>
    </row>
    <row r="363" spans="1:6">
      <c r="A363" s="69">
        <v>712</v>
      </c>
      <c r="B363" s="79" t="s">
        <v>457</v>
      </c>
      <c r="C363" s="44">
        <v>694</v>
      </c>
      <c r="D363" s="44">
        <v>643</v>
      </c>
      <c r="E363" s="44">
        <v>-51</v>
      </c>
      <c r="F363" s="80">
        <v>-7.3487031700288183E-2</v>
      </c>
    </row>
    <row r="364" spans="1:6">
      <c r="A364" s="69">
        <v>7121</v>
      </c>
      <c r="B364" s="79" t="s">
        <v>457</v>
      </c>
      <c r="C364" s="44">
        <v>694</v>
      </c>
      <c r="D364" s="44">
        <v>643</v>
      </c>
      <c r="E364" s="44">
        <v>-51</v>
      </c>
      <c r="F364" s="80">
        <v>-7.3487031700288183E-2</v>
      </c>
    </row>
    <row r="365" spans="1:6">
      <c r="A365" s="69">
        <v>713</v>
      </c>
      <c r="B365" s="79" t="s">
        <v>458</v>
      </c>
      <c r="C365" s="44">
        <v>3279</v>
      </c>
      <c r="D365" s="44">
        <v>3122</v>
      </c>
      <c r="E365" s="44">
        <v>-157</v>
      </c>
      <c r="F365" s="80">
        <v>-4.7880451357121073E-2</v>
      </c>
    </row>
    <row r="366" spans="1:6">
      <c r="A366" s="69">
        <v>7139</v>
      </c>
      <c r="B366" s="79" t="s">
        <v>461</v>
      </c>
      <c r="C366" s="44">
        <v>3251</v>
      </c>
      <c r="D366" s="44">
        <v>3109</v>
      </c>
      <c r="E366" s="44">
        <v>-142</v>
      </c>
      <c r="F366" s="80">
        <v>-4.3678868040602892E-2</v>
      </c>
    </row>
    <row r="367" spans="1:6">
      <c r="A367" s="75">
        <v>72</v>
      </c>
      <c r="B367" s="76" t="s">
        <v>462</v>
      </c>
      <c r="C367" s="77">
        <v>24342</v>
      </c>
      <c r="D367" s="77">
        <v>23981</v>
      </c>
      <c r="E367" s="77">
        <v>-361</v>
      </c>
      <c r="F367" s="78">
        <v>-1.4830334401446061E-2</v>
      </c>
    </row>
    <row r="368" spans="1:6">
      <c r="A368" s="69">
        <v>721</v>
      </c>
      <c r="B368" s="79" t="s">
        <v>463</v>
      </c>
      <c r="C368" s="44">
        <v>1902</v>
      </c>
      <c r="D368" s="44">
        <v>1829</v>
      </c>
      <c r="E368" s="44">
        <v>-73</v>
      </c>
      <c r="F368" s="80">
        <v>-3.8380651945320712E-2</v>
      </c>
    </row>
    <row r="369" spans="1:6">
      <c r="A369" s="69">
        <v>7211</v>
      </c>
      <c r="B369" s="79" t="s">
        <v>464</v>
      </c>
      <c r="C369" s="44">
        <v>1807</v>
      </c>
      <c r="D369" s="44">
        <v>1749</v>
      </c>
      <c r="E369" s="44">
        <v>-58</v>
      </c>
      <c r="F369" s="80">
        <v>-3.2097399003873824E-2</v>
      </c>
    </row>
    <row r="370" spans="1:6">
      <c r="A370" s="69">
        <v>7212</v>
      </c>
      <c r="B370" s="79" t="s">
        <v>465</v>
      </c>
      <c r="C370" s="44">
        <v>79</v>
      </c>
      <c r="D370" s="44">
        <v>73</v>
      </c>
      <c r="E370" s="44">
        <v>-6</v>
      </c>
      <c r="F370" s="80">
        <v>-7.5949367088607597E-2</v>
      </c>
    </row>
    <row r="371" spans="1:6">
      <c r="A371" s="69">
        <v>7213</v>
      </c>
      <c r="B371" s="79" t="s">
        <v>466</v>
      </c>
      <c r="C371" s="44">
        <v>0</v>
      </c>
      <c r="D371" s="44">
        <v>0</v>
      </c>
      <c r="E371" s="44">
        <v>0</v>
      </c>
      <c r="F371" s="80" t="e">
        <v>#DIV/0!</v>
      </c>
    </row>
    <row r="372" spans="1:6">
      <c r="A372" s="69">
        <v>722</v>
      </c>
      <c r="B372" s="79" t="s">
        <v>467</v>
      </c>
      <c r="C372" s="44">
        <v>22440</v>
      </c>
      <c r="D372" s="44">
        <v>22152</v>
      </c>
      <c r="E372" s="44">
        <v>-288</v>
      </c>
      <c r="F372" s="80">
        <v>-1.2834224598930482E-2</v>
      </c>
    </row>
    <row r="373" spans="1:6">
      <c r="A373" s="69">
        <v>7221</v>
      </c>
      <c r="B373" s="79" t="s">
        <v>468</v>
      </c>
      <c r="C373" s="44">
        <v>10795</v>
      </c>
      <c r="D373" s="44">
        <v>10359</v>
      </c>
      <c r="E373" s="44">
        <v>-436</v>
      </c>
      <c r="F373" s="80">
        <v>-4.0389069013432144E-2</v>
      </c>
    </row>
    <row r="374" spans="1:6">
      <c r="A374" s="69">
        <v>7222</v>
      </c>
      <c r="B374" s="79" t="s">
        <v>469</v>
      </c>
      <c r="C374" s="44">
        <v>8824</v>
      </c>
      <c r="D374" s="44">
        <v>9087</v>
      </c>
      <c r="E374" s="44">
        <v>263</v>
      </c>
      <c r="F374" s="80">
        <v>2.9805077062556664E-2</v>
      </c>
    </row>
    <row r="375" spans="1:6">
      <c r="A375" s="69">
        <v>7223</v>
      </c>
      <c r="B375" s="79" t="s">
        <v>470</v>
      </c>
      <c r="C375" s="44">
        <v>2093</v>
      </c>
      <c r="D375" s="44">
        <v>1988</v>
      </c>
      <c r="E375" s="44">
        <v>-105</v>
      </c>
      <c r="F375" s="80">
        <v>-5.016722408026756E-2</v>
      </c>
    </row>
    <row r="376" spans="1:6">
      <c r="A376" s="69">
        <v>7224</v>
      </c>
      <c r="B376" s="79" t="s">
        <v>471</v>
      </c>
      <c r="C376" s="44">
        <v>728</v>
      </c>
      <c r="D376" s="44">
        <v>718</v>
      </c>
      <c r="E376" s="44">
        <v>-10</v>
      </c>
      <c r="F376" s="80">
        <v>-1.3736263736263736E-2</v>
      </c>
    </row>
    <row r="377" spans="1:6">
      <c r="A377" s="73"/>
      <c r="B377" s="74" t="s">
        <v>85</v>
      </c>
      <c r="C377" s="71">
        <v>11623</v>
      </c>
      <c r="D377" s="71">
        <v>11057</v>
      </c>
      <c r="E377" s="71">
        <v>-566</v>
      </c>
      <c r="F377" s="72">
        <v>-4.8696549944076399E-2</v>
      </c>
    </row>
    <row r="378" spans="1:6">
      <c r="A378" s="69">
        <v>81</v>
      </c>
      <c r="B378" s="79" t="s">
        <v>472</v>
      </c>
      <c r="C378" s="44">
        <v>11623</v>
      </c>
      <c r="D378" s="44">
        <v>11057</v>
      </c>
      <c r="E378" s="44">
        <v>-566</v>
      </c>
      <c r="F378" s="80">
        <v>-4.8696549944076399E-2</v>
      </c>
    </row>
    <row r="379" spans="1:6">
      <c r="A379" s="69">
        <v>811</v>
      </c>
      <c r="B379" s="79" t="s">
        <v>473</v>
      </c>
      <c r="C379" s="44">
        <v>3579</v>
      </c>
      <c r="D379" s="44">
        <v>3045</v>
      </c>
      <c r="E379" s="44">
        <v>-534</v>
      </c>
      <c r="F379" s="80">
        <v>-0.14920368818105617</v>
      </c>
    </row>
    <row r="380" spans="1:6">
      <c r="A380" s="69">
        <v>8111</v>
      </c>
      <c r="B380" s="79" t="s">
        <v>474</v>
      </c>
      <c r="C380" s="44">
        <v>2407</v>
      </c>
      <c r="D380" s="44">
        <v>2169</v>
      </c>
      <c r="E380" s="44">
        <v>-238</v>
      </c>
      <c r="F380" s="80">
        <v>-9.8878271707519741E-2</v>
      </c>
    </row>
    <row r="381" spans="1:6">
      <c r="A381" s="69">
        <v>8112</v>
      </c>
      <c r="B381" s="79" t="s">
        <v>475</v>
      </c>
      <c r="C381" s="44">
        <v>776</v>
      </c>
      <c r="D381" s="44">
        <v>486</v>
      </c>
      <c r="E381" s="44">
        <v>-290</v>
      </c>
      <c r="F381" s="80">
        <v>-0.37371134020618557</v>
      </c>
    </row>
    <row r="382" spans="1:6">
      <c r="A382" s="69">
        <v>8113</v>
      </c>
      <c r="B382" s="79" t="s">
        <v>476</v>
      </c>
      <c r="C382" s="44">
        <v>255</v>
      </c>
      <c r="D382" s="44">
        <v>281</v>
      </c>
      <c r="E382" s="44">
        <v>26</v>
      </c>
      <c r="F382" s="80">
        <v>0.10196078431372549</v>
      </c>
    </row>
    <row r="383" spans="1:6">
      <c r="A383" s="69">
        <v>8114</v>
      </c>
      <c r="B383" s="79" t="s">
        <v>477</v>
      </c>
      <c r="C383" s="44">
        <v>141</v>
      </c>
      <c r="D383" s="44">
        <v>105</v>
      </c>
      <c r="E383" s="44">
        <v>-36</v>
      </c>
      <c r="F383" s="80">
        <v>-0.25531914893617019</v>
      </c>
    </row>
    <row r="384" spans="1:6">
      <c r="A384" s="69">
        <v>812</v>
      </c>
      <c r="B384" s="79" t="s">
        <v>478</v>
      </c>
      <c r="C384" s="44">
        <v>2864</v>
      </c>
      <c r="D384" s="44">
        <v>2712</v>
      </c>
      <c r="E384" s="44">
        <v>-152</v>
      </c>
      <c r="F384" s="80">
        <v>-5.3072625698324022E-2</v>
      </c>
    </row>
    <row r="385" spans="1:6">
      <c r="A385" s="69">
        <v>8121</v>
      </c>
      <c r="B385" s="79" t="s">
        <v>479</v>
      </c>
      <c r="C385" s="44">
        <v>1510</v>
      </c>
      <c r="D385" s="44">
        <v>1393</v>
      </c>
      <c r="E385" s="44">
        <v>-117</v>
      </c>
      <c r="F385" s="80">
        <v>-7.7483443708609268E-2</v>
      </c>
    </row>
    <row r="386" spans="1:6">
      <c r="A386" s="69">
        <v>8122</v>
      </c>
      <c r="B386" s="79" t="s">
        <v>480</v>
      </c>
      <c r="C386" s="44">
        <v>290</v>
      </c>
      <c r="D386" s="44">
        <v>360</v>
      </c>
      <c r="E386" s="44">
        <v>70</v>
      </c>
      <c r="F386" s="80">
        <v>0.2413793103448276</v>
      </c>
    </row>
    <row r="387" spans="1:6">
      <c r="A387" s="69">
        <v>8123</v>
      </c>
      <c r="B387" s="79" t="s">
        <v>481</v>
      </c>
      <c r="C387" s="44">
        <v>752</v>
      </c>
      <c r="D387" s="44">
        <v>657</v>
      </c>
      <c r="E387" s="44">
        <v>-95</v>
      </c>
      <c r="F387" s="80">
        <v>-0.12632978723404256</v>
      </c>
    </row>
    <row r="388" spans="1:6">
      <c r="A388" s="69">
        <v>8129</v>
      </c>
      <c r="B388" s="79" t="s">
        <v>482</v>
      </c>
      <c r="C388" s="44">
        <v>311</v>
      </c>
      <c r="D388" s="44">
        <v>304</v>
      </c>
      <c r="E388" s="44">
        <v>-7</v>
      </c>
      <c r="F388" s="80">
        <v>-2.2508038585209004E-2</v>
      </c>
    </row>
    <row r="389" spans="1:6">
      <c r="A389" s="69">
        <v>813</v>
      </c>
      <c r="B389" s="79" t="s">
        <v>483</v>
      </c>
      <c r="C389" s="44">
        <v>3005</v>
      </c>
      <c r="D389" s="44">
        <v>2836</v>
      </c>
      <c r="E389" s="44">
        <v>-169</v>
      </c>
      <c r="F389" s="80">
        <v>-5.6239600665557402E-2</v>
      </c>
    </row>
    <row r="390" spans="1:6">
      <c r="A390" s="69">
        <v>8131</v>
      </c>
      <c r="B390" s="79" t="s">
        <v>484</v>
      </c>
      <c r="C390" s="44">
        <v>11</v>
      </c>
      <c r="D390" s="44">
        <v>3</v>
      </c>
      <c r="E390" s="44">
        <v>-8</v>
      </c>
      <c r="F390" s="80">
        <v>-0.72727272727272729</v>
      </c>
    </row>
    <row r="391" spans="1:6">
      <c r="A391" s="69">
        <v>8132</v>
      </c>
      <c r="B391" s="79" t="s">
        <v>485</v>
      </c>
      <c r="C391" s="44">
        <v>153</v>
      </c>
      <c r="D391" s="44">
        <v>159</v>
      </c>
      <c r="E391" s="44">
        <v>6</v>
      </c>
      <c r="F391" s="80">
        <v>3.9215686274509803E-2</v>
      </c>
    </row>
    <row r="392" spans="1:6">
      <c r="A392" s="69">
        <v>8133</v>
      </c>
      <c r="B392" s="79" t="s">
        <v>486</v>
      </c>
      <c r="C392" s="44">
        <v>365</v>
      </c>
      <c r="D392" s="44">
        <v>377</v>
      </c>
      <c r="E392" s="44">
        <v>12</v>
      </c>
      <c r="F392" s="80">
        <v>3.287671232876712E-2</v>
      </c>
    </row>
    <row r="393" spans="1:6">
      <c r="A393" s="69">
        <v>8134</v>
      </c>
      <c r="B393" s="79" t="s">
        <v>487</v>
      </c>
      <c r="C393" s="44">
        <v>1971</v>
      </c>
      <c r="D393" s="44">
        <v>1775</v>
      </c>
      <c r="E393" s="44">
        <v>-196</v>
      </c>
      <c r="F393" s="80">
        <v>-9.9441907661085738E-2</v>
      </c>
    </row>
    <row r="394" spans="1:6">
      <c r="A394" s="69">
        <v>8139</v>
      </c>
      <c r="B394" s="79" t="s">
        <v>488</v>
      </c>
      <c r="C394" s="44">
        <v>506</v>
      </c>
      <c r="D394" s="44">
        <v>518</v>
      </c>
      <c r="E394" s="44">
        <v>12</v>
      </c>
      <c r="F394" s="80">
        <v>2.3715415019762844E-2</v>
      </c>
    </row>
    <row r="395" spans="1:6">
      <c r="A395" s="69">
        <v>814</v>
      </c>
      <c r="B395" s="79" t="s">
        <v>489</v>
      </c>
      <c r="C395" s="44">
        <v>2176</v>
      </c>
      <c r="D395" s="44">
        <v>2464</v>
      </c>
      <c r="E395" s="44">
        <v>288</v>
      </c>
      <c r="F395" s="80">
        <v>0.13235294117647059</v>
      </c>
    </row>
    <row r="396" spans="1:6">
      <c r="A396" s="69">
        <v>8141</v>
      </c>
      <c r="B396" s="79" t="s">
        <v>489</v>
      </c>
      <c r="C396" s="44">
        <v>2176</v>
      </c>
      <c r="D396" s="44">
        <v>2464</v>
      </c>
      <c r="E396" s="44">
        <v>288</v>
      </c>
      <c r="F396" s="80">
        <v>0.13235294117647059</v>
      </c>
    </row>
    <row r="397" spans="1:6">
      <c r="A397" s="73"/>
      <c r="B397" s="74" t="s">
        <v>490</v>
      </c>
      <c r="C397" s="71">
        <v>14582</v>
      </c>
      <c r="D397" s="71">
        <v>14235</v>
      </c>
      <c r="E397" s="71">
        <v>-347</v>
      </c>
      <c r="F397" s="72">
        <v>-2.3796461390755728E-2</v>
      </c>
    </row>
    <row r="398" spans="1:6">
      <c r="A398" s="69">
        <v>92</v>
      </c>
      <c r="B398" s="79" t="s">
        <v>490</v>
      </c>
      <c r="C398" s="44">
        <v>14582</v>
      </c>
      <c r="D398" s="44">
        <v>14235</v>
      </c>
      <c r="E398" s="44">
        <v>-347</v>
      </c>
      <c r="F398" s="80">
        <v>-2.3796461390755728E-2</v>
      </c>
    </row>
    <row r="399" spans="1:6">
      <c r="A399" s="69">
        <v>921</v>
      </c>
      <c r="B399" s="79" t="s">
        <v>491</v>
      </c>
      <c r="C399" s="44">
        <v>2670</v>
      </c>
      <c r="D399" s="44">
        <v>2613</v>
      </c>
      <c r="E399" s="44">
        <v>-57</v>
      </c>
      <c r="F399" s="80">
        <v>-2.1348314606741574E-2</v>
      </c>
    </row>
    <row r="400" spans="1:6">
      <c r="A400" s="69">
        <v>9211</v>
      </c>
      <c r="B400" s="79" t="s">
        <v>491</v>
      </c>
      <c r="C400" s="44">
        <v>2670</v>
      </c>
      <c r="D400" s="44">
        <v>2613</v>
      </c>
      <c r="E400" s="44">
        <v>-57</v>
      </c>
      <c r="F400" s="80">
        <v>-2.1348314606741574E-2</v>
      </c>
    </row>
    <row r="401" spans="1:6">
      <c r="A401" s="69">
        <v>922</v>
      </c>
      <c r="B401" s="79" t="s">
        <v>492</v>
      </c>
      <c r="C401" s="44">
        <v>8167</v>
      </c>
      <c r="D401" s="44">
        <v>7657</v>
      </c>
      <c r="E401" s="44">
        <v>-510</v>
      </c>
      <c r="F401" s="80">
        <v>-6.2446430757928245E-2</v>
      </c>
    </row>
    <row r="402" spans="1:6">
      <c r="A402" s="69">
        <v>9221</v>
      </c>
      <c r="B402" s="79" t="s">
        <v>492</v>
      </c>
      <c r="C402" s="44">
        <v>8167</v>
      </c>
      <c r="D402" s="44">
        <v>7657</v>
      </c>
      <c r="E402" s="44">
        <v>-510</v>
      </c>
      <c r="F402" s="80">
        <v>-6.2446430757928245E-2</v>
      </c>
    </row>
    <row r="403" spans="1:6">
      <c r="A403" s="69">
        <v>923</v>
      </c>
      <c r="B403" s="79" t="s">
        <v>493</v>
      </c>
      <c r="C403" s="44">
        <v>367</v>
      </c>
      <c r="D403" s="44">
        <v>389</v>
      </c>
      <c r="E403" s="44">
        <v>22</v>
      </c>
      <c r="F403" s="80">
        <v>5.9945504087193457E-2</v>
      </c>
    </row>
    <row r="404" spans="1:6">
      <c r="A404" s="69">
        <v>9231</v>
      </c>
      <c r="B404" s="79" t="s">
        <v>493</v>
      </c>
      <c r="C404" s="44">
        <v>367</v>
      </c>
      <c r="D404" s="44">
        <v>389</v>
      </c>
      <c r="E404" s="44">
        <v>22</v>
      </c>
      <c r="F404" s="80">
        <v>5.9945504087193457E-2</v>
      </c>
    </row>
    <row r="405" spans="1:6">
      <c r="A405" s="69">
        <v>924</v>
      </c>
      <c r="B405" s="79" t="s">
        <v>494</v>
      </c>
      <c r="C405" s="44">
        <v>409</v>
      </c>
      <c r="D405" s="44">
        <v>420</v>
      </c>
      <c r="E405" s="44">
        <v>11</v>
      </c>
      <c r="F405" s="80">
        <v>2.6894865525672371E-2</v>
      </c>
    </row>
    <row r="406" spans="1:6">
      <c r="A406" s="69">
        <v>9241</v>
      </c>
      <c r="B406" s="79" t="s">
        <v>494</v>
      </c>
      <c r="C406" s="44">
        <v>409</v>
      </c>
      <c r="D406" s="44">
        <v>420</v>
      </c>
      <c r="E406" s="44">
        <v>11</v>
      </c>
      <c r="F406" s="80">
        <v>2.6894865525672371E-2</v>
      </c>
    </row>
    <row r="407" spans="1:6">
      <c r="A407" s="69">
        <v>925</v>
      </c>
      <c r="B407" s="79" t="s">
        <v>495</v>
      </c>
      <c r="C407" s="44">
        <v>441</v>
      </c>
      <c r="D407" s="44">
        <v>462</v>
      </c>
      <c r="E407" s="44">
        <v>21</v>
      </c>
      <c r="F407" s="80">
        <v>4.7619047619047616E-2</v>
      </c>
    </row>
    <row r="408" spans="1:6">
      <c r="A408" s="69">
        <v>9251</v>
      </c>
      <c r="B408" s="79" t="s">
        <v>495</v>
      </c>
      <c r="C408" s="44">
        <v>441</v>
      </c>
      <c r="D408" s="44">
        <v>462</v>
      </c>
      <c r="E408" s="44">
        <v>21</v>
      </c>
      <c r="F408" s="80">
        <v>4.7619047619047616E-2</v>
      </c>
    </row>
    <row r="409" spans="1:6">
      <c r="A409" s="69">
        <v>926</v>
      </c>
      <c r="B409" s="79" t="s">
        <v>496</v>
      </c>
      <c r="C409" s="44">
        <v>132</v>
      </c>
      <c r="D409" s="44">
        <v>169</v>
      </c>
      <c r="E409" s="44">
        <v>37</v>
      </c>
      <c r="F409" s="80">
        <v>0.28030303030303028</v>
      </c>
    </row>
    <row r="410" spans="1:6">
      <c r="A410" s="69">
        <v>9261</v>
      </c>
      <c r="B410" s="79" t="s">
        <v>496</v>
      </c>
      <c r="C410" s="44">
        <v>132</v>
      </c>
      <c r="D410" s="44">
        <v>169</v>
      </c>
      <c r="E410" s="44">
        <v>37</v>
      </c>
      <c r="F410" s="80">
        <v>0.28030303030303028</v>
      </c>
    </row>
    <row r="411" spans="1:6">
      <c r="A411" s="69">
        <v>928</v>
      </c>
      <c r="B411" s="79" t="s">
        <v>497</v>
      </c>
      <c r="C411" s="44">
        <v>483</v>
      </c>
      <c r="D411" s="44">
        <v>511</v>
      </c>
      <c r="E411" s="44">
        <v>28</v>
      </c>
      <c r="F411" s="80">
        <v>5.7971014492753624E-2</v>
      </c>
    </row>
    <row r="412" spans="1:6">
      <c r="A412" s="69">
        <v>9281</v>
      </c>
      <c r="B412" s="79" t="s">
        <v>497</v>
      </c>
      <c r="C412" s="44">
        <v>483</v>
      </c>
      <c r="D412" s="44">
        <v>511</v>
      </c>
      <c r="E412" s="44">
        <v>28</v>
      </c>
      <c r="F412" s="80">
        <v>5.7971014492753624E-2</v>
      </c>
    </row>
    <row r="414" spans="1:6">
      <c r="A41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2012-08-17T15:45:47Z</dcterms:modified>
</cp:coreProperties>
</file>