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320" windowHeight="1176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7">'Page 7'!$A$1:$F$422</definedName>
    <definedName name="_xlnm.Print_Area" localSheetId="8">'Page 8'!$A$1:$F$422</definedName>
    <definedName name="_xlnm.Print_Area" localSheetId="9">'Page 9'!$A$1:$F$422</definedName>
    <definedName name="_xlnm.Print_Area" localSheetId="0">'Table of Contents'!$A$1:$J$31</definedName>
  </definedNames>
  <calcPr calcId="145621"/>
</workbook>
</file>

<file path=xl/calcChain.xml><?xml version="1.0" encoding="utf-8"?>
<calcChain xmlns="http://schemas.openxmlformats.org/spreadsheetml/2006/main">
  <c r="F14" i="25" l="1"/>
  <c r="F13" i="25"/>
  <c r="F12" i="25"/>
  <c r="F11" i="25"/>
  <c r="F10" i="25"/>
  <c r="F9" i="25"/>
  <c r="F8" i="25"/>
  <c r="F7" i="25"/>
  <c r="F6" i="25"/>
  <c r="F5" i="25"/>
  <c r="F4" i="25"/>
  <c r="F10" i="22"/>
  <c r="F9" i="22"/>
  <c r="F8" i="22"/>
  <c r="F7" i="22"/>
  <c r="F6" i="22"/>
  <c r="F5" i="22"/>
  <c r="F4" i="22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66" i="18" l="1"/>
  <c r="B53" i="16" l="1"/>
  <c r="G98" i="17"/>
  <c r="F98" i="17"/>
  <c r="E98" i="17"/>
  <c r="D98" i="17"/>
  <c r="C98" i="17"/>
  <c r="B98" i="17"/>
  <c r="A98" i="17"/>
  <c r="G97" i="17"/>
  <c r="F97" i="17"/>
  <c r="E97" i="17"/>
  <c r="D97" i="17"/>
  <c r="C97" i="17"/>
  <c r="B97" i="17"/>
  <c r="A97" i="17"/>
  <c r="G96" i="17"/>
  <c r="F96" i="17"/>
  <c r="E96" i="17"/>
  <c r="D96" i="17"/>
  <c r="C96" i="17"/>
  <c r="B96" i="17"/>
  <c r="A96" i="17"/>
  <c r="G95" i="17"/>
  <c r="F95" i="17"/>
  <c r="E95" i="17"/>
  <c r="D95" i="17"/>
  <c r="C95" i="17"/>
  <c r="B95" i="17"/>
  <c r="A95" i="17"/>
  <c r="G94" i="17"/>
  <c r="F94" i="17"/>
  <c r="E94" i="17"/>
  <c r="D94" i="17"/>
  <c r="C94" i="17"/>
  <c r="B94" i="17"/>
  <c r="A94" i="17"/>
  <c r="G93" i="17"/>
  <c r="F93" i="17"/>
  <c r="E93" i="17"/>
  <c r="D93" i="17"/>
  <c r="C93" i="17"/>
  <c r="B93" i="17"/>
  <c r="A93" i="17"/>
  <c r="G92" i="17"/>
  <c r="F92" i="17"/>
  <c r="E92" i="17"/>
  <c r="D92" i="17"/>
  <c r="C92" i="17"/>
  <c r="B92" i="17"/>
  <c r="A92" i="17"/>
  <c r="G91" i="17"/>
  <c r="F91" i="17"/>
  <c r="E91" i="17"/>
  <c r="D91" i="17"/>
  <c r="C91" i="17"/>
  <c r="B91" i="17"/>
  <c r="A91" i="17"/>
  <c r="G90" i="17"/>
  <c r="F90" i="17"/>
  <c r="E90" i="17"/>
  <c r="D90" i="17"/>
  <c r="C90" i="17"/>
  <c r="B90" i="17"/>
  <c r="A90" i="17"/>
  <c r="G89" i="17"/>
  <c r="F89" i="17"/>
  <c r="E89" i="17"/>
  <c r="D89" i="17"/>
  <c r="C89" i="17"/>
  <c r="B89" i="17"/>
  <c r="A89" i="17"/>
  <c r="G88" i="17"/>
  <c r="F88" i="17"/>
  <c r="E88" i="17"/>
  <c r="D88" i="17"/>
  <c r="C88" i="17"/>
  <c r="B88" i="17"/>
  <c r="A88" i="17"/>
  <c r="G87" i="17"/>
  <c r="F87" i="17"/>
  <c r="E87" i="17"/>
  <c r="D87" i="17"/>
  <c r="C87" i="17"/>
  <c r="B87" i="17"/>
  <c r="A87" i="17"/>
  <c r="G86" i="17"/>
  <c r="F86" i="17"/>
  <c r="E86" i="17"/>
  <c r="D86" i="17"/>
  <c r="C86" i="17"/>
  <c r="B86" i="17"/>
  <c r="A86" i="17"/>
  <c r="G85" i="17"/>
  <c r="F85" i="17"/>
  <c r="E85" i="17"/>
  <c r="D85" i="17"/>
  <c r="C85" i="17"/>
  <c r="B85" i="17"/>
  <c r="A85" i="17"/>
  <c r="G84" i="17"/>
  <c r="F84" i="17"/>
  <c r="E84" i="17"/>
  <c r="D84" i="17"/>
  <c r="C84" i="17"/>
  <c r="B84" i="17"/>
  <c r="A84" i="17"/>
  <c r="G83" i="17"/>
  <c r="F83" i="17"/>
  <c r="E83" i="17"/>
  <c r="D83" i="17"/>
  <c r="C83" i="17"/>
  <c r="B83" i="17"/>
  <c r="A83" i="17"/>
  <c r="G82" i="17"/>
  <c r="F82" i="17"/>
  <c r="E82" i="17"/>
  <c r="D82" i="17"/>
  <c r="C82" i="17"/>
  <c r="B82" i="17"/>
  <c r="A82" i="17"/>
  <c r="G81" i="17"/>
  <c r="F81" i="17"/>
  <c r="E81" i="17"/>
  <c r="D81" i="17"/>
  <c r="C81" i="17"/>
  <c r="B81" i="17"/>
  <c r="A81" i="17"/>
  <c r="G80" i="17"/>
  <c r="F80" i="17"/>
  <c r="E80" i="17"/>
  <c r="D80" i="17"/>
  <c r="C80" i="17"/>
  <c r="B80" i="17"/>
  <c r="A80" i="17"/>
  <c r="G79" i="17"/>
  <c r="F79" i="17"/>
  <c r="E79" i="17"/>
  <c r="D79" i="17"/>
  <c r="C79" i="17"/>
  <c r="B79" i="17"/>
  <c r="A79" i="17"/>
  <c r="G47" i="17"/>
  <c r="F47" i="17"/>
  <c r="E47" i="17"/>
  <c r="D47" i="17"/>
  <c r="C47" i="17"/>
  <c r="B47" i="17"/>
  <c r="A47" i="17"/>
  <c r="G46" i="17"/>
  <c r="F46" i="17"/>
  <c r="E46" i="17"/>
  <c r="D46" i="17"/>
  <c r="C46" i="17"/>
  <c r="B46" i="17"/>
  <c r="A46" i="17"/>
  <c r="G45" i="17"/>
  <c r="F45" i="17"/>
  <c r="E45" i="17"/>
  <c r="D45" i="17"/>
  <c r="C45" i="17"/>
  <c r="B45" i="17"/>
  <c r="A45" i="17"/>
  <c r="G44" i="17"/>
  <c r="F44" i="17"/>
  <c r="E44" i="17"/>
  <c r="D44" i="17"/>
  <c r="C44" i="17"/>
  <c r="B44" i="17"/>
  <c r="A44" i="17"/>
  <c r="G43" i="17"/>
  <c r="F43" i="17"/>
  <c r="E43" i="17"/>
  <c r="D43" i="17"/>
  <c r="C43" i="17"/>
  <c r="B43" i="17"/>
  <c r="A43" i="17"/>
  <c r="G42" i="17"/>
  <c r="F42" i="17"/>
  <c r="E42" i="17"/>
  <c r="D42" i="17"/>
  <c r="C42" i="17"/>
  <c r="B42" i="17"/>
  <c r="A42" i="17"/>
  <c r="G41" i="17"/>
  <c r="F41" i="17"/>
  <c r="E41" i="17"/>
  <c r="D41" i="17"/>
  <c r="C41" i="17"/>
  <c r="B41" i="17"/>
  <c r="A41" i="17"/>
  <c r="G40" i="17"/>
  <c r="F40" i="17"/>
  <c r="E40" i="17"/>
  <c r="D40" i="17"/>
  <c r="C40" i="17"/>
  <c r="B40" i="17"/>
  <c r="A40" i="17"/>
  <c r="G39" i="17"/>
  <c r="F39" i="17"/>
  <c r="E39" i="17"/>
  <c r="D39" i="17"/>
  <c r="C39" i="17"/>
  <c r="B39" i="17"/>
  <c r="A39" i="17"/>
  <c r="G38" i="17"/>
  <c r="F38" i="17"/>
  <c r="E38" i="17"/>
  <c r="D38" i="17"/>
  <c r="C38" i="17"/>
  <c r="B38" i="17"/>
  <c r="A38" i="17"/>
  <c r="G37" i="17"/>
  <c r="F37" i="17"/>
  <c r="E37" i="17"/>
  <c r="D37" i="17"/>
  <c r="C37" i="17"/>
  <c r="B37" i="17"/>
  <c r="A37" i="17"/>
  <c r="G36" i="17"/>
  <c r="F36" i="17"/>
  <c r="E36" i="17"/>
  <c r="D36" i="17"/>
  <c r="C36" i="17"/>
  <c r="B36" i="17"/>
  <c r="A36" i="17"/>
  <c r="G35" i="17"/>
  <c r="F35" i="17"/>
  <c r="E35" i="17"/>
  <c r="D35" i="17"/>
  <c r="C35" i="17"/>
  <c r="B35" i="17"/>
  <c r="A35" i="17"/>
  <c r="G34" i="17"/>
  <c r="F34" i="17"/>
  <c r="E34" i="17"/>
  <c r="D34" i="17"/>
  <c r="C34" i="17"/>
  <c r="B34" i="17"/>
  <c r="A34" i="17"/>
  <c r="G33" i="17"/>
  <c r="F33" i="17"/>
  <c r="E33" i="17"/>
  <c r="D33" i="17"/>
  <c r="C33" i="17"/>
  <c r="B33" i="17"/>
  <c r="A33" i="17"/>
  <c r="G32" i="17"/>
  <c r="F32" i="17"/>
  <c r="E32" i="17"/>
  <c r="D32" i="17"/>
  <c r="C32" i="17"/>
  <c r="B32" i="17"/>
  <c r="A32" i="17"/>
  <c r="G31" i="17"/>
  <c r="F31" i="17"/>
  <c r="E31" i="17"/>
  <c r="D31" i="17"/>
  <c r="C31" i="17"/>
  <c r="B31" i="17"/>
  <c r="A31" i="17"/>
  <c r="G30" i="17"/>
  <c r="F30" i="17"/>
  <c r="E30" i="17"/>
  <c r="D30" i="17"/>
  <c r="C30" i="17"/>
  <c r="B30" i="17"/>
  <c r="A30" i="17"/>
  <c r="G29" i="17"/>
  <c r="F29" i="17"/>
  <c r="E29" i="17"/>
  <c r="D29" i="17"/>
  <c r="C29" i="17"/>
  <c r="B29" i="17"/>
  <c r="A29" i="17"/>
  <c r="G28" i="17"/>
  <c r="F28" i="17"/>
  <c r="E28" i="17"/>
  <c r="D28" i="17"/>
  <c r="C28" i="17"/>
  <c r="B28" i="17"/>
  <c r="A28" i="17"/>
  <c r="A79" i="15"/>
  <c r="B79" i="15"/>
  <c r="C79" i="15"/>
  <c r="D79" i="15"/>
  <c r="E79" i="15"/>
  <c r="F79" i="15"/>
  <c r="G79" i="15"/>
  <c r="A80" i="15"/>
  <c r="B80" i="15"/>
  <c r="C80" i="15"/>
  <c r="D80" i="15"/>
  <c r="E80" i="15"/>
  <c r="F80" i="15"/>
  <c r="G80" i="15"/>
  <c r="A81" i="15"/>
  <c r="B81" i="15"/>
  <c r="C81" i="15"/>
  <c r="D81" i="15"/>
  <c r="E81" i="15"/>
  <c r="F81" i="15"/>
  <c r="G81" i="15"/>
  <c r="A82" i="15"/>
  <c r="B82" i="15"/>
  <c r="C82" i="15"/>
  <c r="D82" i="15"/>
  <c r="E82" i="15"/>
  <c r="F82" i="15"/>
  <c r="G82" i="15"/>
  <c r="A83" i="15"/>
  <c r="B83" i="15"/>
  <c r="C83" i="15"/>
  <c r="D83" i="15"/>
  <c r="E83" i="15"/>
  <c r="F83" i="15"/>
  <c r="G83" i="15"/>
  <c r="A84" i="15"/>
  <c r="B84" i="15"/>
  <c r="C84" i="15"/>
  <c r="D84" i="15"/>
  <c r="E84" i="15"/>
  <c r="F84" i="15"/>
  <c r="G84" i="15"/>
  <c r="A85" i="15"/>
  <c r="B85" i="15"/>
  <c r="C85" i="15"/>
  <c r="D85" i="15"/>
  <c r="E85" i="15"/>
  <c r="F85" i="15"/>
  <c r="G85" i="15"/>
  <c r="A86" i="15"/>
  <c r="B86" i="15"/>
  <c r="C86" i="15"/>
  <c r="D86" i="15"/>
  <c r="E86" i="15"/>
  <c r="F86" i="15"/>
  <c r="G86" i="15"/>
  <c r="A87" i="15"/>
  <c r="B87" i="15"/>
  <c r="C87" i="15"/>
  <c r="D87" i="15"/>
  <c r="E87" i="15"/>
  <c r="F87" i="15"/>
  <c r="G87" i="15"/>
  <c r="A88" i="15"/>
  <c r="B88" i="15"/>
  <c r="C88" i="15"/>
  <c r="D88" i="15"/>
  <c r="E88" i="15"/>
  <c r="F88" i="15"/>
  <c r="G88" i="15"/>
  <c r="A89" i="15"/>
  <c r="B89" i="15"/>
  <c r="C89" i="15"/>
  <c r="D89" i="15"/>
  <c r="E89" i="15"/>
  <c r="F89" i="15"/>
  <c r="G89" i="15"/>
  <c r="A90" i="15"/>
  <c r="B90" i="15"/>
  <c r="C90" i="15"/>
  <c r="D90" i="15"/>
  <c r="E90" i="15"/>
  <c r="F90" i="15"/>
  <c r="G90" i="15"/>
  <c r="A91" i="15"/>
  <c r="B91" i="15"/>
  <c r="C91" i="15"/>
  <c r="D91" i="15"/>
  <c r="E91" i="15"/>
  <c r="F91" i="15"/>
  <c r="G91" i="15"/>
  <c r="A92" i="15"/>
  <c r="B92" i="15"/>
  <c r="C92" i="15"/>
  <c r="D92" i="15"/>
  <c r="E92" i="15"/>
  <c r="F92" i="15"/>
  <c r="G92" i="15"/>
  <c r="A93" i="15"/>
  <c r="B93" i="15"/>
  <c r="C93" i="15"/>
  <c r="D93" i="15"/>
  <c r="E93" i="15"/>
  <c r="F93" i="15"/>
  <c r="G93" i="15"/>
  <c r="A94" i="15"/>
  <c r="B94" i="15"/>
  <c r="C94" i="15"/>
  <c r="D94" i="15"/>
  <c r="E94" i="15"/>
  <c r="F94" i="15"/>
  <c r="G94" i="15"/>
  <c r="A95" i="15"/>
  <c r="B95" i="15"/>
  <c r="C95" i="15"/>
  <c r="D95" i="15"/>
  <c r="E95" i="15"/>
  <c r="F95" i="15"/>
  <c r="G95" i="15"/>
  <c r="A96" i="15"/>
  <c r="B96" i="15"/>
  <c r="C96" i="15"/>
  <c r="D96" i="15"/>
  <c r="E96" i="15"/>
  <c r="F96" i="15"/>
  <c r="G96" i="15"/>
  <c r="A97" i="15"/>
  <c r="B97" i="15"/>
  <c r="C97" i="15"/>
  <c r="D97" i="15"/>
  <c r="E97" i="15"/>
  <c r="F97" i="15"/>
  <c r="G97" i="15"/>
  <c r="A98" i="15"/>
  <c r="B98" i="15"/>
  <c r="C98" i="15"/>
  <c r="D98" i="15"/>
  <c r="E98" i="15"/>
  <c r="F98" i="15"/>
  <c r="G98" i="15"/>
  <c r="G109" i="16"/>
  <c r="F109" i="16"/>
  <c r="E109" i="16"/>
  <c r="D109" i="16"/>
  <c r="C109" i="16"/>
  <c r="B109" i="16"/>
  <c r="G108" i="16"/>
  <c r="F108" i="16"/>
  <c r="E108" i="16"/>
  <c r="D108" i="16"/>
  <c r="C108" i="16"/>
  <c r="B108" i="16"/>
  <c r="G107" i="16"/>
  <c r="F107" i="16"/>
  <c r="E107" i="16"/>
  <c r="D107" i="16"/>
  <c r="C107" i="16"/>
  <c r="B107" i="16"/>
  <c r="G106" i="16"/>
  <c r="F106" i="16"/>
  <c r="E106" i="16"/>
  <c r="D106" i="16"/>
  <c r="C106" i="16"/>
  <c r="B106" i="16"/>
  <c r="G105" i="16"/>
  <c r="F105" i="16"/>
  <c r="E105" i="16"/>
  <c r="D105" i="16"/>
  <c r="C105" i="16"/>
  <c r="B105" i="16"/>
  <c r="G104" i="16"/>
  <c r="F104" i="16"/>
  <c r="E104" i="16"/>
  <c r="D104" i="16"/>
  <c r="C104" i="16"/>
  <c r="B104" i="16"/>
  <c r="G103" i="16"/>
  <c r="F103" i="16"/>
  <c r="E103" i="16"/>
  <c r="D103" i="16"/>
  <c r="C103" i="16"/>
  <c r="B103" i="16"/>
  <c r="G102" i="16"/>
  <c r="F102" i="16"/>
  <c r="E102" i="16"/>
  <c r="D102" i="16"/>
  <c r="C102" i="16"/>
  <c r="B102" i="16"/>
  <c r="G101" i="16"/>
  <c r="F101" i="16"/>
  <c r="E101" i="16"/>
  <c r="D101" i="16"/>
  <c r="C101" i="16"/>
  <c r="B101" i="16"/>
  <c r="G100" i="16"/>
  <c r="F100" i="16"/>
  <c r="E100" i="16"/>
  <c r="D100" i="16"/>
  <c r="C100" i="16"/>
  <c r="B100" i="16"/>
  <c r="G99" i="16"/>
  <c r="F99" i="16"/>
  <c r="E99" i="16"/>
  <c r="D99" i="16"/>
  <c r="C99" i="16"/>
  <c r="B99" i="16"/>
  <c r="G98" i="16"/>
  <c r="F98" i="16"/>
  <c r="E98" i="16"/>
  <c r="D98" i="16"/>
  <c r="C98" i="16"/>
  <c r="B98" i="16"/>
  <c r="G97" i="16"/>
  <c r="F97" i="16"/>
  <c r="E97" i="16"/>
  <c r="D97" i="16"/>
  <c r="C97" i="16"/>
  <c r="B97" i="16"/>
  <c r="G96" i="16"/>
  <c r="F96" i="16"/>
  <c r="E96" i="16"/>
  <c r="D96" i="16"/>
  <c r="C96" i="16"/>
  <c r="B96" i="16"/>
  <c r="G95" i="16"/>
  <c r="F95" i="16"/>
  <c r="E95" i="16"/>
  <c r="D95" i="16"/>
  <c r="C95" i="16"/>
  <c r="B95" i="16"/>
  <c r="G94" i="16"/>
  <c r="F94" i="16"/>
  <c r="E94" i="16"/>
  <c r="D94" i="16"/>
  <c r="C94" i="16"/>
  <c r="B94" i="16"/>
  <c r="G93" i="16"/>
  <c r="F93" i="16"/>
  <c r="E93" i="16"/>
  <c r="D93" i="16"/>
  <c r="C93" i="16"/>
  <c r="B93" i="16"/>
  <c r="G92" i="16"/>
  <c r="F92" i="16"/>
  <c r="E92" i="16"/>
  <c r="D92" i="16"/>
  <c r="C92" i="16"/>
  <c r="B92" i="16"/>
  <c r="G91" i="16"/>
  <c r="F91" i="16"/>
  <c r="E91" i="16"/>
  <c r="D91" i="16"/>
  <c r="C91" i="16"/>
  <c r="B91" i="16"/>
  <c r="G90" i="16"/>
  <c r="F90" i="16"/>
  <c r="E90" i="16"/>
  <c r="D90" i="16"/>
  <c r="C90" i="16"/>
  <c r="B90" i="16"/>
  <c r="G89" i="16"/>
  <c r="F89" i="16"/>
  <c r="E89" i="16"/>
  <c r="D89" i="16"/>
  <c r="C89" i="16"/>
  <c r="B89" i="16"/>
  <c r="G88" i="16"/>
  <c r="F88" i="16"/>
  <c r="E88" i="16"/>
  <c r="D88" i="16"/>
  <c r="C88" i="16"/>
  <c r="B88" i="16"/>
  <c r="G87" i="16"/>
  <c r="F87" i="16"/>
  <c r="E87" i="16"/>
  <c r="D87" i="16"/>
  <c r="C87" i="16"/>
  <c r="B87" i="16"/>
  <c r="G53" i="16"/>
  <c r="F53" i="16"/>
  <c r="E53" i="16"/>
  <c r="D53" i="16"/>
  <c r="C53" i="16"/>
  <c r="G52" i="16"/>
  <c r="F52" i="16"/>
  <c r="E52" i="16"/>
  <c r="D52" i="16"/>
  <c r="C52" i="16"/>
  <c r="B52" i="16"/>
  <c r="G51" i="16"/>
  <c r="F51" i="16"/>
  <c r="E51" i="16"/>
  <c r="D51" i="16"/>
  <c r="C51" i="16"/>
  <c r="B51" i="16"/>
  <c r="G50" i="16"/>
  <c r="F50" i="16"/>
  <c r="E50" i="16"/>
  <c r="D50" i="16"/>
  <c r="C50" i="16"/>
  <c r="B50" i="16"/>
  <c r="G49" i="16"/>
  <c r="F49" i="16"/>
  <c r="E49" i="16"/>
  <c r="D49" i="16"/>
  <c r="C49" i="16"/>
  <c r="B49" i="16"/>
  <c r="G48" i="16"/>
  <c r="F48" i="16"/>
  <c r="E48" i="16"/>
  <c r="D48" i="16"/>
  <c r="C48" i="16"/>
  <c r="B48" i="16"/>
  <c r="G47" i="16"/>
  <c r="F47" i="16"/>
  <c r="E47" i="16"/>
  <c r="D47" i="16"/>
  <c r="C47" i="16"/>
  <c r="B47" i="16"/>
  <c r="G46" i="16"/>
  <c r="F46" i="16"/>
  <c r="E46" i="16"/>
  <c r="D46" i="16"/>
  <c r="C46" i="16"/>
  <c r="B46" i="16"/>
  <c r="G45" i="16"/>
  <c r="F45" i="16"/>
  <c r="E45" i="16"/>
  <c r="D45" i="16"/>
  <c r="C45" i="16"/>
  <c r="B45" i="16"/>
  <c r="G44" i="16"/>
  <c r="F44" i="16"/>
  <c r="E44" i="16"/>
  <c r="D44" i="16"/>
  <c r="C44" i="16"/>
  <c r="B44" i="16"/>
  <c r="G43" i="16"/>
  <c r="F43" i="16"/>
  <c r="E43" i="16"/>
  <c r="D43" i="16"/>
  <c r="C43" i="16"/>
  <c r="B43" i="16"/>
  <c r="G42" i="16"/>
  <c r="F42" i="16"/>
  <c r="E42" i="16"/>
  <c r="D42" i="16"/>
  <c r="C42" i="16"/>
  <c r="B42" i="16"/>
  <c r="G41" i="16"/>
  <c r="F41" i="16"/>
  <c r="E41" i="16"/>
  <c r="D41" i="16"/>
  <c r="C41" i="16"/>
  <c r="B41" i="16"/>
  <c r="G40" i="16"/>
  <c r="F40" i="16"/>
  <c r="E40" i="16"/>
  <c r="D40" i="16"/>
  <c r="C40" i="16"/>
  <c r="B40" i="16"/>
  <c r="G39" i="16"/>
  <c r="F39" i="16"/>
  <c r="E39" i="16"/>
  <c r="D39" i="16"/>
  <c r="C39" i="16"/>
  <c r="B39" i="16"/>
  <c r="G38" i="16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109" i="14"/>
  <c r="F109" i="14"/>
  <c r="E109" i="14"/>
  <c r="D109" i="14"/>
  <c r="C109" i="14"/>
  <c r="B109" i="14"/>
  <c r="G108" i="14"/>
  <c r="F108" i="14"/>
  <c r="E108" i="14"/>
  <c r="D108" i="14"/>
  <c r="C108" i="14"/>
  <c r="B108" i="14"/>
  <c r="G107" i="14"/>
  <c r="F107" i="14"/>
  <c r="E107" i="14"/>
  <c r="D107" i="14"/>
  <c r="C107" i="14"/>
  <c r="B107" i="14"/>
  <c r="G106" i="14"/>
  <c r="F106" i="14"/>
  <c r="E106" i="14"/>
  <c r="D106" i="14"/>
  <c r="C106" i="14"/>
  <c r="B106" i="14"/>
  <c r="G105" i="14"/>
  <c r="F105" i="14"/>
  <c r="E105" i="14"/>
  <c r="D105" i="14"/>
  <c r="C105" i="14"/>
  <c r="B105" i="14"/>
  <c r="G104" i="14"/>
  <c r="F104" i="14"/>
  <c r="E104" i="14"/>
  <c r="D104" i="14"/>
  <c r="C104" i="14"/>
  <c r="B104" i="14"/>
  <c r="G103" i="14"/>
  <c r="F103" i="14"/>
  <c r="E103" i="14"/>
  <c r="D103" i="14"/>
  <c r="C103" i="14"/>
  <c r="B103" i="14"/>
  <c r="G102" i="14"/>
  <c r="F102" i="14"/>
  <c r="E102" i="14"/>
  <c r="D102" i="14"/>
  <c r="C102" i="14"/>
  <c r="B102" i="14"/>
  <c r="G101" i="14"/>
  <c r="F101" i="14"/>
  <c r="E101" i="14"/>
  <c r="D101" i="14"/>
  <c r="C101" i="14"/>
  <c r="B101" i="14"/>
  <c r="G100" i="14"/>
  <c r="F100" i="14"/>
  <c r="E100" i="14"/>
  <c r="D100" i="14"/>
  <c r="C100" i="14"/>
  <c r="B100" i="14"/>
  <c r="G99" i="14"/>
  <c r="F99" i="14"/>
  <c r="E99" i="14"/>
  <c r="D99" i="14"/>
  <c r="C99" i="14"/>
  <c r="B99" i="14"/>
  <c r="G98" i="14"/>
  <c r="F98" i="14"/>
  <c r="E98" i="14"/>
  <c r="D98" i="14"/>
  <c r="C98" i="14"/>
  <c r="B98" i="14"/>
  <c r="G97" i="14"/>
  <c r="F97" i="14"/>
  <c r="E97" i="14"/>
  <c r="D97" i="14"/>
  <c r="C97" i="14"/>
  <c r="B97" i="14"/>
  <c r="G96" i="14"/>
  <c r="F96" i="14"/>
  <c r="E96" i="14"/>
  <c r="D96" i="14"/>
  <c r="C96" i="14"/>
  <c r="B96" i="14"/>
  <c r="G95" i="14"/>
  <c r="F95" i="14"/>
  <c r="E95" i="14"/>
  <c r="D95" i="14"/>
  <c r="C95" i="14"/>
  <c r="B95" i="14"/>
  <c r="G94" i="14"/>
  <c r="F94" i="14"/>
  <c r="E94" i="14"/>
  <c r="D94" i="14"/>
  <c r="C94" i="14"/>
  <c r="B94" i="14"/>
  <c r="G93" i="14"/>
  <c r="F93" i="14"/>
  <c r="E93" i="14"/>
  <c r="D93" i="14"/>
  <c r="C93" i="14"/>
  <c r="B93" i="14"/>
  <c r="G92" i="14"/>
  <c r="F92" i="14"/>
  <c r="E92" i="14"/>
  <c r="D92" i="14"/>
  <c r="C92" i="14"/>
  <c r="B92" i="14"/>
  <c r="G91" i="14"/>
  <c r="F91" i="14"/>
  <c r="E91" i="14"/>
  <c r="D91" i="14"/>
  <c r="C91" i="14"/>
  <c r="B91" i="14"/>
  <c r="G90" i="14"/>
  <c r="F90" i="14"/>
  <c r="E90" i="14"/>
  <c r="D90" i="14"/>
  <c r="C90" i="14"/>
  <c r="B90" i="14"/>
  <c r="G89" i="14"/>
  <c r="F89" i="14"/>
  <c r="E89" i="14"/>
  <c r="D89" i="14"/>
  <c r="C89" i="14"/>
  <c r="B89" i="14"/>
  <c r="G88" i="14"/>
  <c r="F88" i="14"/>
  <c r="E88" i="14"/>
  <c r="D88" i="14"/>
  <c r="C88" i="14"/>
  <c r="B88" i="14"/>
  <c r="G87" i="14"/>
  <c r="F87" i="14"/>
  <c r="E87" i="14"/>
  <c r="D87" i="14"/>
  <c r="C87" i="14"/>
  <c r="B87" i="14"/>
  <c r="C18" i="24"/>
  <c r="C31" i="24" l="1"/>
  <c r="C30" i="24"/>
  <c r="C29" i="24" l="1"/>
  <c r="C28" i="24"/>
  <c r="C27" i="24"/>
  <c r="C26" i="24"/>
  <c r="C25" i="24"/>
  <c r="C17" i="24"/>
  <c r="C16" i="24"/>
  <c r="C15" i="24"/>
  <c r="C14" i="24"/>
  <c r="C13" i="24"/>
  <c r="C12" i="24"/>
  <c r="C11" i="24"/>
  <c r="C10" i="24"/>
  <c r="C9" i="24"/>
  <c r="C6" i="24"/>
  <c r="C5" i="24"/>
  <c r="C4" i="24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G47" i="15"/>
  <c r="F47" i="15"/>
  <c r="E47" i="15"/>
  <c r="D47" i="15"/>
  <c r="C47" i="15"/>
  <c r="B47" i="15"/>
  <c r="A47" i="15"/>
  <c r="G46" i="15"/>
  <c r="F46" i="15"/>
  <c r="E46" i="15"/>
  <c r="D46" i="15"/>
  <c r="C46" i="15"/>
  <c r="B46" i="15"/>
  <c r="A46" i="15"/>
  <c r="G45" i="15"/>
  <c r="F45" i="15"/>
  <c r="E45" i="15"/>
  <c r="D45" i="15"/>
  <c r="C45" i="15"/>
  <c r="B45" i="15"/>
  <c r="A45" i="15"/>
  <c r="G44" i="15"/>
  <c r="F44" i="15"/>
  <c r="E44" i="15"/>
  <c r="D44" i="15"/>
  <c r="C44" i="15"/>
  <c r="B44" i="15"/>
  <c r="A44" i="15"/>
  <c r="G43" i="15"/>
  <c r="F43" i="15"/>
  <c r="E43" i="15"/>
  <c r="D43" i="15"/>
  <c r="C43" i="15"/>
  <c r="B43" i="15"/>
  <c r="A43" i="15"/>
  <c r="G42" i="15"/>
  <c r="F42" i="15"/>
  <c r="E42" i="15"/>
  <c r="D42" i="15"/>
  <c r="C42" i="15"/>
  <c r="B42" i="15"/>
  <c r="A42" i="15"/>
  <c r="G41" i="15"/>
  <c r="F41" i="15"/>
  <c r="E41" i="15"/>
  <c r="D41" i="15"/>
  <c r="C41" i="15"/>
  <c r="B41" i="15"/>
  <c r="A41" i="15"/>
  <c r="G40" i="15"/>
  <c r="F40" i="15"/>
  <c r="E40" i="15"/>
  <c r="D40" i="15"/>
  <c r="C40" i="15"/>
  <c r="B40" i="15"/>
  <c r="A40" i="15"/>
  <c r="G39" i="15"/>
  <c r="F39" i="15"/>
  <c r="E39" i="15"/>
  <c r="D39" i="15"/>
  <c r="C39" i="15"/>
  <c r="B39" i="15"/>
  <c r="A39" i="15"/>
  <c r="G38" i="15"/>
  <c r="F38" i="15"/>
  <c r="E38" i="15"/>
  <c r="D38" i="15"/>
  <c r="C38" i="15"/>
  <c r="B38" i="15"/>
  <c r="A38" i="15"/>
  <c r="G37" i="15"/>
  <c r="F37" i="15"/>
  <c r="E37" i="15"/>
  <c r="D37" i="15"/>
  <c r="C37" i="15"/>
  <c r="B37" i="15"/>
  <c r="A37" i="15"/>
  <c r="G36" i="15"/>
  <c r="F36" i="15"/>
  <c r="E36" i="15"/>
  <c r="D36" i="15"/>
  <c r="C36" i="15"/>
  <c r="B36" i="15"/>
  <c r="A36" i="15"/>
  <c r="G35" i="15"/>
  <c r="F35" i="15"/>
  <c r="E35" i="15"/>
  <c r="D35" i="15"/>
  <c r="C35" i="15"/>
  <c r="B35" i="15"/>
  <c r="A35" i="15"/>
  <c r="G34" i="15"/>
  <c r="F34" i="15"/>
  <c r="E34" i="15"/>
  <c r="D34" i="15"/>
  <c r="C34" i="15"/>
  <c r="B34" i="15"/>
  <c r="A34" i="15"/>
  <c r="G33" i="15"/>
  <c r="F33" i="15"/>
  <c r="E33" i="15"/>
  <c r="D33" i="15"/>
  <c r="C33" i="15"/>
  <c r="B33" i="15"/>
  <c r="A33" i="15"/>
  <c r="G32" i="15"/>
  <c r="F32" i="15"/>
  <c r="E32" i="15"/>
  <c r="D32" i="15"/>
  <c r="C32" i="15"/>
  <c r="B32" i="15"/>
  <c r="A32" i="15"/>
  <c r="G31" i="15"/>
  <c r="F31" i="15"/>
  <c r="E31" i="15"/>
  <c r="D31" i="15"/>
  <c r="C31" i="15"/>
  <c r="B31" i="15"/>
  <c r="A31" i="15"/>
  <c r="G30" i="15"/>
  <c r="F30" i="15"/>
  <c r="E30" i="15"/>
  <c r="D30" i="15"/>
  <c r="C30" i="15"/>
  <c r="B30" i="15"/>
  <c r="A30" i="15"/>
  <c r="G29" i="15"/>
  <c r="F29" i="15"/>
  <c r="E29" i="15"/>
  <c r="D29" i="15"/>
  <c r="C29" i="15"/>
  <c r="B29" i="15"/>
  <c r="A29" i="15"/>
  <c r="G28" i="15"/>
  <c r="F28" i="15"/>
  <c r="E28" i="15"/>
  <c r="D28" i="15"/>
  <c r="C28" i="15"/>
  <c r="B28" i="15"/>
  <c r="A28" i="15"/>
  <c r="G53" i="14"/>
  <c r="F53" i="14"/>
  <c r="E53" i="14"/>
  <c r="D53" i="14"/>
  <c r="C53" i="14"/>
  <c r="B53" i="14"/>
  <c r="G52" i="14"/>
  <c r="F52" i="14"/>
  <c r="E52" i="14"/>
  <c r="D52" i="14"/>
  <c r="C52" i="14"/>
  <c r="B52" i="14"/>
  <c r="G51" i="14"/>
  <c r="F51" i="14"/>
  <c r="E51" i="14"/>
  <c r="D51" i="14"/>
  <c r="C51" i="14"/>
  <c r="B51" i="14"/>
  <c r="G50" i="14"/>
  <c r="F50" i="14"/>
  <c r="E50" i="14"/>
  <c r="D50" i="14"/>
  <c r="C50" i="14"/>
  <c r="B50" i="14"/>
  <c r="G49" i="14"/>
  <c r="F49" i="14"/>
  <c r="E49" i="14"/>
  <c r="D49" i="14"/>
  <c r="C49" i="14"/>
  <c r="B49" i="14"/>
  <c r="G48" i="14"/>
  <c r="F48" i="14"/>
  <c r="E48" i="14"/>
  <c r="D48" i="14"/>
  <c r="C48" i="14"/>
  <c r="B48" i="14"/>
  <c r="G47" i="14"/>
  <c r="F47" i="14"/>
  <c r="E47" i="14"/>
  <c r="D47" i="14"/>
  <c r="C47" i="14"/>
  <c r="B47" i="14"/>
  <c r="G46" i="14"/>
  <c r="F46" i="14"/>
  <c r="E46" i="14"/>
  <c r="D46" i="14"/>
  <c r="C46" i="14"/>
  <c r="B46" i="14"/>
  <c r="G45" i="14"/>
  <c r="F45" i="14"/>
  <c r="E45" i="14"/>
  <c r="D45" i="14"/>
  <c r="C45" i="14"/>
  <c r="B45" i="14"/>
  <c r="G44" i="14"/>
  <c r="F44" i="14"/>
  <c r="E44" i="14"/>
  <c r="D44" i="14"/>
  <c r="C44" i="14"/>
  <c r="B44" i="14"/>
  <c r="G43" i="14"/>
  <c r="F43" i="14"/>
  <c r="E43" i="14"/>
  <c r="D43" i="14"/>
  <c r="C43" i="14"/>
  <c r="B43" i="14"/>
  <c r="G42" i="14"/>
  <c r="F42" i="14"/>
  <c r="E42" i="14"/>
  <c r="D42" i="14"/>
  <c r="C42" i="14"/>
  <c r="B42" i="14"/>
  <c r="G41" i="14"/>
  <c r="F41" i="14"/>
  <c r="E41" i="14"/>
  <c r="D41" i="14"/>
  <c r="C41" i="14"/>
  <c r="B41" i="14"/>
  <c r="G40" i="14"/>
  <c r="F40" i="14"/>
  <c r="E40" i="14"/>
  <c r="D40" i="14"/>
  <c r="C40" i="14"/>
  <c r="B40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G35" i="14"/>
  <c r="F35" i="14"/>
  <c r="E35" i="14"/>
  <c r="D35" i="14"/>
  <c r="C35" i="14"/>
  <c r="B35" i="14"/>
  <c r="G34" i="14"/>
  <c r="F34" i="14"/>
  <c r="E34" i="14"/>
  <c r="D34" i="14"/>
  <c r="C34" i="14"/>
  <c r="B34" i="14"/>
  <c r="G33" i="14"/>
  <c r="F33" i="14"/>
  <c r="E33" i="14"/>
  <c r="D33" i="14"/>
  <c r="C33" i="14"/>
  <c r="B33" i="14"/>
  <c r="G32" i="14"/>
  <c r="F32" i="14"/>
  <c r="E32" i="14"/>
  <c r="D32" i="14"/>
  <c r="C32" i="14"/>
  <c r="B32" i="14"/>
  <c r="G31" i="14"/>
  <c r="F31" i="14"/>
  <c r="E31" i="14"/>
  <c r="D31" i="14"/>
  <c r="C31" i="14"/>
  <c r="B31" i="14"/>
</calcChain>
</file>

<file path=xl/sharedStrings.xml><?xml version="1.0" encoding="utf-8"?>
<sst xmlns="http://schemas.openxmlformats.org/spreadsheetml/2006/main" count="5765" uniqueCount="940">
  <si>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</si>
  <si>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</si>
  <si>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</si>
  <si>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</si>
  <si>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</si>
  <si>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</si>
  <si>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</si>
  <si>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</si>
  <si>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</si>
  <si>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</si>
  <si>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</si>
  <si>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</si>
  <si>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</si>
  <si>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</si>
  <si>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</si>
  <si>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</si>
  <si>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</si>
  <si>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</si>
  <si>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</si>
  <si>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</si>
  <si>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</si>
  <si>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</si>
  <si>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</si>
  <si>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</si>
  <si>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</si>
  <si>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</si>
  <si>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</si>
  <si>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</si>
  <si>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</si>
  <si>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</si>
  <si>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</si>
  <si>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</si>
  <si>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</si>
  <si>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</si>
  <si>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</si>
  <si>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</si>
  <si>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</si>
  <si>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</si>
  <si>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</si>
  <si>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</si>
  <si>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</si>
  <si>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</si>
  <si>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</si>
  <si>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</si>
  <si>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</si>
  <si>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</si>
  <si>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</si>
  <si>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</si>
  <si>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</si>
  <si>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</si>
  <si>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</si>
  <si>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</si>
  <si>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</si>
  <si>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</si>
  <si>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</si>
  <si>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</si>
  <si>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</si>
  <si>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</si>
  <si>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</si>
  <si>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</si>
  <si>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</si>
  <si>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</si>
  <si>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</si>
  <si>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</si>
  <si>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</si>
  <si>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</si>
  <si>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</si>
  <si>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</si>
  <si>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</si>
  <si>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</si>
  <si>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</si>
  <si>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</si>
  <si>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</si>
  <si>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</si>
  <si>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</si>
  <si>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</si>
  <si>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</si>
  <si>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</si>
  <si>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</si>
  <si>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</si>
  <si>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</si>
  <si>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</si>
  <si>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</si>
  <si>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</si>
  <si>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</si>
  <si>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</si>
  <si>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</si>
  <si>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</si>
  <si>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</si>
  <si>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</si>
  <si>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</si>
  <si>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</si>
  <si>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</si>
  <si>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</si>
  <si>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</si>
  <si>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</si>
  <si>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</si>
  <si>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</si>
  <si>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</si>
  <si>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</si>
  <si>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</si>
  <si>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</si>
  <si>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</si>
  <si>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</si>
  <si>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</si>
  <si>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</si>
  <si>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</si>
  <si>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</si>
  <si>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</si>
  <si>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</si>
  <si>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</si>
  <si>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</si>
  <si>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</si>
  <si>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</si>
  <si>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</si>
  <si>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</si>
  <si>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</si>
  <si>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</si>
  <si>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</si>
  <si>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</si>
  <si>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</si>
  <si>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</si>
  <si>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</si>
  <si>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</si>
  <si>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</si>
  <si>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</si>
  <si>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</si>
  <si>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</si>
  <si>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</si>
  <si>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</si>
  <si>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</si>
  <si>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</si>
  <si>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</si>
  <si>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</si>
  <si>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</si>
  <si>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</si>
  <si>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</si>
  <si>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</si>
  <si>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</si>
  <si>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</si>
  <si>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</si>
  <si>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</si>
  <si>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</si>
  <si>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</si>
  <si>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</si>
  <si>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</si>
  <si>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</si>
  <si>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</si>
  <si>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</si>
  <si>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</si>
  <si>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</si>
  <si>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</si>
  <si>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</si>
  <si>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</si>
  <si>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</si>
  <si>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</si>
  <si>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</si>
  <si>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</si>
  <si>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</si>
  <si>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</si>
  <si>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</si>
  <si>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</si>
  <si>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</si>
  <si>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</si>
  <si>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</si>
  <si>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</si>
  <si>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</si>
  <si>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</si>
  <si>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</si>
  <si>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</si>
  <si>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</si>
  <si>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</si>
  <si>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</si>
  <si>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</si>
  <si>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</si>
  <si>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</si>
  <si>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</si>
  <si>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</si>
  <si>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</si>
  <si>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</si>
  <si>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</si>
  <si>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</si>
  <si>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</si>
  <si>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</si>
  <si>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</si>
  <si>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</si>
  <si>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</si>
  <si>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</si>
  <si>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</si>
  <si>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</si>
  <si>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</si>
  <si>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</si>
  <si>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</si>
  <si>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</si>
  <si>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</si>
  <si>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</si>
  <si>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</si>
  <si>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</si>
  <si>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</si>
  <si>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</si>
  <si>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</si>
  <si>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</si>
  <si>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</si>
  <si>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</si>
  <si>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</si>
  <si>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</si>
  <si>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</si>
  <si>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</si>
  <si>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</si>
  <si>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</si>
  <si>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</si>
  <si>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</si>
  <si>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</si>
  <si>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</si>
  <si>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</si>
  <si>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</si>
  <si>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</si>
  <si>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</si>
  <si>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</si>
  <si>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</si>
  <si>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</si>
  <si>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</si>
  <si>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</si>
  <si>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</si>
  <si>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</si>
  <si>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</si>
  <si>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</si>
  <si>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</si>
  <si>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</si>
  <si>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</si>
  <si>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</si>
  <si>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</si>
  <si>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</si>
  <si>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</si>
  <si>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</si>
  <si>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</si>
  <si>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</si>
  <si>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</si>
  <si>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</si>
  <si>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</si>
  <si>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</si>
  <si>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</si>
  <si>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</si>
  <si>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</si>
  <si>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</si>
  <si>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</si>
  <si>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</si>
  <si>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</si>
  <si>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</si>
  <si>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</si>
  <si>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</si>
  <si>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</si>
  <si>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</si>
  <si>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</si>
  <si>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</si>
  <si>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</si>
  <si>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</si>
  <si>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</si>
  <si>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</si>
  <si>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</si>
  <si>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</si>
  <si>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</si>
  <si>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</si>
  <si>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</si>
  <si>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</si>
  <si>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</si>
  <si>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</si>
  <si>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</si>
  <si>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</si>
  <si>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</si>
  <si>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</si>
  <si>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</si>
  <si>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</si>
  <si>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</si>
  <si>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</si>
  <si>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</si>
  <si>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</si>
  <si>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</si>
  <si>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</si>
  <si>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</si>
  <si>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</si>
  <si>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</si>
  <si>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</si>
  <si>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</si>
  <si>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</si>
  <si>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</si>
  <si>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</si>
  <si>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</si>
  <si>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</si>
  <si>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</si>
  <si>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</si>
  <si>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</si>
  <si>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</si>
  <si>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</si>
  <si>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</si>
  <si>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</si>
  <si>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</si>
  <si>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</si>
  <si>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</si>
  <si>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</si>
  <si>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</si>
  <si>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</si>
  <si>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</si>
  <si>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</si>
  <si>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</si>
  <si>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</si>
  <si>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</si>
  <si>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</si>
  <si>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</si>
  <si>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</si>
  <si>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</si>
  <si>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</si>
  <si>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</si>
  <si>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</si>
  <si>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</si>
  <si>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</si>
  <si>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</si>
  <si>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</si>
  <si>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</si>
  <si>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</si>
  <si>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</si>
  <si>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</si>
  <si>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</si>
  <si>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</si>
  <si>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</si>
  <si>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</si>
  <si>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</si>
  <si>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</si>
  <si>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</si>
  <si>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</si>
  <si>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</si>
  <si>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</si>
  <si>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</si>
  <si>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</si>
  <si>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</si>
  <si>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</si>
  <si>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</si>
  <si>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</si>
  <si>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</si>
  <si>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</si>
  <si>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</si>
  <si>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</si>
  <si>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</si>
  <si>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</si>
  <si>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</si>
  <si>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</si>
  <si>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</si>
  <si>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</si>
  <si>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</si>
  <si>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</si>
  <si>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</si>
  <si>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</si>
  <si>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</si>
  <si>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</si>
  <si>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</si>
  <si>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</si>
  <si>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</si>
  <si>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</si>
  <si>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</si>
  <si>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</si>
  <si>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</si>
  <si>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</si>
  <si>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</si>
  <si>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</si>
  <si>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</si>
  <si>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</si>
  <si>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</si>
  <si>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</si>
  <si>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</si>
  <si>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</si>
  <si>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</si>
  <si>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</si>
  <si>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</si>
  <si>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</si>
  <si>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</si>
  <si>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</si>
  <si>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</si>
  <si>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</si>
  <si>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</si>
  <si>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</si>
  <si>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</si>
  <si>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</si>
  <si>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</si>
  <si>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</si>
  <si>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</si>
  <si>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</si>
  <si>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</si>
  <si>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</si>
  <si>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</si>
  <si>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</si>
  <si>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</si>
  <si>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</si>
  <si>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</si>
  <si>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</si>
  <si>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</si>
  <si>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</si>
  <si>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</si>
  <si>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</si>
  <si>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</si>
  <si>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</si>
  <si>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</si>
  <si>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</si>
  <si>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</si>
  <si>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</si>
  <si>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</si>
  <si>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</si>
  <si>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</si>
  <si>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</si>
  <si>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</si>
  <si>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</si>
  <si>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</si>
  <si>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</si>
  <si>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</si>
  <si>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</si>
  <si>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</si>
  <si>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</si>
  <si>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</si>
  <si>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</si>
  <si>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</si>
  <si>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</si>
  <si>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</si>
  <si>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</si>
  <si>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</si>
  <si>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</si>
  <si>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</si>
  <si>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</si>
  <si>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</si>
  <si>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</si>
  <si>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</si>
  <si>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</si>
  <si>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</si>
  <si>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</si>
  <si>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</si>
  <si>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</si>
  <si>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</si>
  <si>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</si>
  <si>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</si>
  <si>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</si>
  <si>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</si>
  <si>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</si>
  <si>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</si>
  <si>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</si>
  <si>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</si>
  <si>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</si>
  <si>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</si>
  <si>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</si>
  <si>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</si>
  <si>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</si>
  <si>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</si>
  <si>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</si>
  <si>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</si>
  <si>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</si>
  <si>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</si>
  <si>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</si>
  <si>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</si>
  <si>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</si>
  <si>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</si>
  <si>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</si>
  <si>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</si>
  <si>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</si>
  <si>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</si>
  <si>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</si>
  <si>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</si>
  <si>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</si>
  <si>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</si>
  <si>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</si>
  <si>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</si>
  <si>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</si>
  <si>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</si>
  <si>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</si>
  <si>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</si>
  <si>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</si>
  <si>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</si>
  <si>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</si>
  <si>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</si>
  <si>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</si>
  <si>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</si>
  <si>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</si>
  <si>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</si>
  <si>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</si>
  <si>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</si>
  <si>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</si>
  <si>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</si>
  <si>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</si>
  <si>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</si>
  <si>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</si>
  <si>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</si>
  <si>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</si>
  <si>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</si>
  <si>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</si>
  <si>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</si>
  <si>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</si>
  <si>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</si>
  <si>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</si>
  <si>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</si>
  <si>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</si>
  <si>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</si>
  <si>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</si>
  <si>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</si>
  <si>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</si>
  <si>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</si>
  <si>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</si>
  <si>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</si>
  <si>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</si>
  <si>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</si>
  <si>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</si>
  <si>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</si>
  <si>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</si>
  <si>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</si>
  <si>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</si>
  <si>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</si>
  <si>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</si>
  <si>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</si>
  <si>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</si>
  <si>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</si>
  <si>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</si>
  <si>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</si>
  <si>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</si>
  <si>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</si>
  <si>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</si>
  <si>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</si>
  <si>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</si>
  <si>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</si>
  <si>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</si>
  <si>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</si>
  <si>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</si>
  <si>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</si>
  <si>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</si>
  <si>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</si>
  <si>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</si>
  <si>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</si>
  <si>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</si>
  <si>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</si>
  <si>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</si>
  <si>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</si>
  <si>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</si>
  <si>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</si>
  <si>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</si>
  <si>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</si>
  <si>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</si>
  <si>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</si>
  <si>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</si>
  <si>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</si>
  <si>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</si>
  <si>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</si>
  <si>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</si>
  <si>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</si>
  <si>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</si>
  <si>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</si>
  <si>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</si>
  <si>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</si>
  <si>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</si>
  <si>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</si>
  <si>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</si>
  <si>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</si>
  <si>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</si>
  <si>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</si>
  <si>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</si>
  <si>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</si>
  <si>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</si>
  <si>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</si>
  <si>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</si>
  <si>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</si>
  <si>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</si>
  <si>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</si>
  <si>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</si>
  <si>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</si>
  <si>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</si>
  <si>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</si>
  <si>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</si>
  <si>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</si>
  <si>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</si>
  <si>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</si>
  <si>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</si>
  <si>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</si>
  <si>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</si>
  <si>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</si>
  <si>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</si>
  <si>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</si>
  <si>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</si>
  <si>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</si>
  <si>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</si>
  <si>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</si>
  <si>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</si>
  <si>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</si>
  <si>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</si>
  <si>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</si>
  <si>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</si>
  <si>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</si>
  <si>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</si>
  <si>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</si>
  <si>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</si>
  <si>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</si>
  <si>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</si>
  <si>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</si>
  <si>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</si>
  <si>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</si>
  <si>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</si>
  <si>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</si>
  <si>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</si>
  <si>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</si>
  <si>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</si>
  <si>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</si>
  <si>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</si>
  <si>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</si>
  <si>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</si>
  <si>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</si>
  <si>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</si>
  <si>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</si>
  <si>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</si>
  <si>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</si>
  <si>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</si>
  <si>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</si>
  <si>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</si>
  <si>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</si>
  <si>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</si>
  <si>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</si>
  <si>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</si>
  <si>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</si>
  <si>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</si>
  <si>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</si>
  <si>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</si>
  <si>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</si>
  <si>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</si>
  <si>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</si>
  <si>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</si>
  <si>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</si>
  <si>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</si>
  <si>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</si>
  <si>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</si>
  <si>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</si>
  <si>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</si>
  <si>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</si>
  <si>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</si>
  <si>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</si>
  <si>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</si>
  <si>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</si>
  <si>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</si>
  <si>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</si>
  <si>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</si>
  <si>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</si>
  <si>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</si>
  <si>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</si>
  <si>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</si>
  <si>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</si>
  <si>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</si>
  <si>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</si>
  <si>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</si>
  <si>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</si>
  <si>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</si>
  <si>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</si>
  <si>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</si>
  <si>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</si>
  <si>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</si>
  <si>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</si>
  <si>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</si>
  <si>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</si>
  <si>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</si>
  <si>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</si>
  <si>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</si>
  <si>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</si>
  <si>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</si>
  <si>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</si>
  <si>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</si>
  <si>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</si>
  <si>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</si>
  <si>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</si>
  <si>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</si>
  <si>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</si>
  <si>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</si>
  <si>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</si>
  <si>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</si>
  <si>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</si>
  <si>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</si>
  <si>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</si>
  <si>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</si>
  <si>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</si>
  <si>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</si>
  <si>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</si>
  <si>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</si>
  <si>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</si>
  <si>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</si>
  <si>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</si>
  <si>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</si>
  <si>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</si>
  <si>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</si>
  <si>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</si>
  <si>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</si>
  <si>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</si>
  <si>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</si>
  <si>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</si>
  <si>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</si>
  <si>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</si>
  <si>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</si>
  <si>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</si>
  <si>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</si>
  <si>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</si>
  <si>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</si>
  <si>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</si>
  <si>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</si>
  <si>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</si>
  <si>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</si>
  <si>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</si>
  <si>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</si>
  <si>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</si>
  <si>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</si>
  <si>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</si>
  <si>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</si>
  <si>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</si>
  <si>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</si>
  <si>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</si>
  <si>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</si>
  <si>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</si>
  <si>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</si>
  <si>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</si>
  <si>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</si>
  <si>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</si>
  <si>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</si>
  <si>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</si>
  <si>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</si>
  <si>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</si>
  <si>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</si>
  <si>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</si>
  <si>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</si>
  <si>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</si>
  <si>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</si>
  <si>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</si>
  <si>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</si>
  <si>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</si>
  <si>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</si>
  <si>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</si>
  <si>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</si>
  <si>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</si>
  <si>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</si>
  <si>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</si>
  <si>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</si>
  <si>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</si>
  <si>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</si>
  <si>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</si>
  <si>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</si>
  <si>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</si>
  <si>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</si>
  <si>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</si>
  <si>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</si>
  <si>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</si>
  <si>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</si>
  <si>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</si>
  <si>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</si>
  <si>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</si>
  <si>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</si>
  <si>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</si>
  <si>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</si>
  <si>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</si>
  <si>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</si>
  <si>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</si>
  <si>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</si>
  <si>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</si>
  <si>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</si>
  <si>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</si>
  <si>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</si>
  <si>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</si>
  <si>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</si>
  <si>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</si>
  <si>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</si>
  <si>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</si>
  <si>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</si>
  <si>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</si>
  <si>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</si>
  <si>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</si>
  <si>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</si>
  <si>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</si>
  <si>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</si>
  <si>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</si>
  <si>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</si>
  <si>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</si>
  <si>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</si>
  <si>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</si>
  <si>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</si>
  <si>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</si>
  <si>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</si>
  <si>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</si>
  <si>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</si>
  <si>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</si>
  <si>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</si>
  <si>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</si>
  <si>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</si>
  <si>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</si>
  <si>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</si>
  <si>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</si>
  <si>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</si>
  <si>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</si>
  <si>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</si>
  <si>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</si>
  <si>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</si>
  <si>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</si>
  <si>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</si>
  <si>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</si>
  <si>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</si>
  <si>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</si>
  <si>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</si>
  <si>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</si>
  <si>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</si>
  <si>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</si>
  <si>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</si>
  <si>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</si>
  <si>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</si>
  <si>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</si>
  <si>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</si>
  <si>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</si>
  <si>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</si>
  <si>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</si>
  <si>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</si>
  <si>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</si>
  <si>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</si>
  <si>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</si>
  <si>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</si>
  <si>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</si>
  <si>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</si>
  <si>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</si>
  <si>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</si>
  <si>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</si>
  <si>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</si>
  <si>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</si>
  <si>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</si>
  <si>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</si>
  <si>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</si>
  <si>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</si>
  <si>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</si>
  <si>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</si>
  <si>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</si>
  <si>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</si>
  <si>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</si>
  <si>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</si>
  <si>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</si>
  <si>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</si>
  <si>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</si>
  <si>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</si>
  <si>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</si>
  <si>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</si>
  <si>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</si>
  <si>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</si>
  <si>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</si>
  <si>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</si>
  <si>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</si>
  <si>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</si>
  <si>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</si>
  <si>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</si>
  <si>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</si>
  <si>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</si>
  <si>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</si>
  <si>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</si>
  <si>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</si>
  <si>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</si>
  <si>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</si>
  <si>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</si>
  <si>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</si>
  <si>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</si>
  <si>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</si>
  <si>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</si>
  <si>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</si>
  <si>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</si>
  <si>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</si>
  <si>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</si>
  <si>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</si>
  <si>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</si>
  <si>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</si>
  <si>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</si>
  <si>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</si>
  <si>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</si>
  <si>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</si>
  <si>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</si>
  <si>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</si>
  <si>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</si>
  <si>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</si>
  <si>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</si>
  <si>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</si>
  <si>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</si>
  <si>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</si>
  <si>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</si>
  <si>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</si>
  <si>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</si>
  <si>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</si>
  <si>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</si>
  <si>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</si>
  <si>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</si>
  <si>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</si>
  <si>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</si>
  <si>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</si>
  <si>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</si>
  <si>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</si>
  <si>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</si>
  <si>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</si>
  <si>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</si>
  <si>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</si>
  <si>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</si>
  <si>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</si>
  <si>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</si>
  <si>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</si>
  <si>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</si>
  <si>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</si>
  <si>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</si>
  <si>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</si>
  <si>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</si>
  <si>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</si>
  <si>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</si>
  <si>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</si>
  <si>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</si>
  <si>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</si>
  <si>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</si>
  <si>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Outside Greater Boston (Sum of Berkshire, Cape &amp; Islands, Central Mass, Northeast, Pioneer Valley, Southeast), 2008-2010</t>
  </si>
  <si>
    <t>Source: US Census Bureau 2000 Census.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</si>
  <si>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</si>
  <si>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</si>
  <si>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</si>
  <si>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</si>
  <si>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</si>
  <si>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</si>
  <si>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CHARLES H MCCANN TECHNICAL SCHOOL</t>
  </si>
  <si>
    <t>Educational Attainment of Employed by Occupation in Massachusetts, 2000 and 2008-2010</t>
  </si>
  <si>
    <t>Educational Attainment of Employed by Major Industry in Massachusetts, 2000 and 2008-2010</t>
  </si>
  <si>
    <t>Source: US Census Bureau 2000 Decennial Census PUMS data files and 2008-2010 American Community Survey PUMS data files.</t>
  </si>
  <si>
    <t>Table of Contents, Data Appendix: Pioneer Valley</t>
  </si>
  <si>
    <t>Educational Attainment of Employed by Occupation in Pioneer Valley, 2000 and 2008-2010</t>
  </si>
  <si>
    <t xml:space="preserve">Educational Attainment of Employed by Major Industry in Pioneer Valley, 2000 and 2008-2010 </t>
  </si>
  <si>
    <t>Appendix Material for Section II: Measuring Labor Demand - Employment Trends of Jobs and Working in Pioneer Valley</t>
  </si>
  <si>
    <t>Appendix Material for Section III: Measuring the Pipeline - Educational Supply from Post-Secondary Degrees Granted by Institutions Located in Pioneer Valley</t>
  </si>
  <si>
    <t>Population Characteristics in Pioneer Valley</t>
  </si>
  <si>
    <t>Pioneer Valley ES-202 Employment, Q1 2001 to Q1 2008</t>
  </si>
  <si>
    <t>Pioneer Valley ES-202 Employment, Q4 2007 to Q4 2009</t>
  </si>
  <si>
    <t>Pioneer Valley ES-202 Employment, Q4 2009 to Q4 2010</t>
  </si>
  <si>
    <t>Occupational Employment in Pioneer Valley, 2000 to 2008-2010 ACS</t>
  </si>
  <si>
    <t>Educational Attainment of Employed by Occupation in Pioneer Valley, 2000</t>
  </si>
  <si>
    <t>Educational Attainment of Employed by Occupation in Pioneer Valley, 2008-2010</t>
  </si>
  <si>
    <t>Educational Attainment of Employed by Major Industry in Pioneer Valley, 2000</t>
  </si>
  <si>
    <t>Educational Attainment of Employed by Major Industry in Pioneer Valley, 2008-2010</t>
  </si>
  <si>
    <t>Certificate Completions from Institutions in Pioneer Valley in 2010</t>
  </si>
  <si>
    <t>Share of Total Completions in Pioneer Valley</t>
  </si>
  <si>
    <t>Associate's Degree Completions from Institutions in Pioneer Valley in 2010</t>
  </si>
  <si>
    <t>Bachelor's Degree Completions from Institutions in Pioneer Valley in 2010</t>
  </si>
  <si>
    <t>Appendix Material for Section I: Measuring Labor Supply - Demographics Trends of Residents Who Live in Pioneer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</si>
</sst>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11" xfId="0" applyBorder="1"/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topLeftCell="A17" zoomScale="115" zoomScaleNormal="100" zoomScaleSheetLayoutView="115" workbookViewId="0">
      <selection activeCell="A9" sqref="A9"/>
    </sheetView>
  </sheetViews>
  <sheetFormatPr defaultRowHeight="15" x14ac:dyDescent="0.2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9" width="10.28515625" style="148" customWidth="1"/>
    <col min="10" max="10" width="22.140625" style="148" customWidth="1"/>
  </cols>
  <sheetData>
    <row r="1" spans="1:10" x14ac:dyDescent="0.25">
      <c r="A1" s="117" t="s">
        <v>921</v>
      </c>
    </row>
    <row r="3" spans="1:10" ht="31.5" customHeight="1" x14ac:dyDescent="0.25">
      <c r="A3" s="156" t="s">
        <v>939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x14ac:dyDescent="0.25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 x14ac:dyDescent="0.25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 x14ac:dyDescent="0.25">
      <c r="A6" s="148" t="s">
        <v>880</v>
      </c>
      <c r="B6" s="148" t="s">
        <v>902</v>
      </c>
      <c r="C6" s="148" t="str">
        <f>'Page 3'!A1</f>
        <v>Population Characteristics in Pioneer Valley</v>
      </c>
    </row>
    <row r="8" spans="1:10" ht="30.75" customHeight="1" x14ac:dyDescent="0.25">
      <c r="A8" s="156" t="s">
        <v>924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x14ac:dyDescent="0.25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 x14ac:dyDescent="0.25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 x14ac:dyDescent="0.25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 x14ac:dyDescent="0.25">
      <c r="A12" s="148" t="s">
        <v>884</v>
      </c>
      <c r="B12" s="148" t="s">
        <v>902</v>
      </c>
      <c r="C12" s="148" t="str">
        <f>'Page 7'!A1</f>
        <v>Pioneer Valley ES-202 Employment, Q1 2001 to Q1 2008</v>
      </c>
    </row>
    <row r="13" spans="1:10" x14ac:dyDescent="0.25">
      <c r="A13" s="148" t="s">
        <v>885</v>
      </c>
      <c r="B13" s="148" t="s">
        <v>902</v>
      </c>
      <c r="C13" s="148" t="str">
        <f>'Page 8'!A1</f>
        <v>Pioneer Valley ES-202 Employment, Q4 2007 to Q4 2009</v>
      </c>
    </row>
    <row r="14" spans="1:10" x14ac:dyDescent="0.25">
      <c r="A14" s="148" t="s">
        <v>886</v>
      </c>
      <c r="B14" s="148" t="s">
        <v>902</v>
      </c>
      <c r="C14" s="148" t="str">
        <f>'Page 9'!A1</f>
        <v>Pioneer Valley ES-202 Employment, Q4 2009 to Q4 2010</v>
      </c>
    </row>
    <row r="15" spans="1:10" x14ac:dyDescent="0.25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 x14ac:dyDescent="0.25">
      <c r="A16" s="148" t="s">
        <v>888</v>
      </c>
      <c r="B16" s="148" t="s">
        <v>902</v>
      </c>
      <c r="C16" s="148" t="str">
        <f>'Page 11'!A1</f>
        <v>Occupational Employment in Pioneer Valley, 2000 to 2008-2010 ACS</v>
      </c>
    </row>
    <row r="17" spans="1:10" x14ac:dyDescent="0.25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 x14ac:dyDescent="0.25">
      <c r="A18" s="151" t="s">
        <v>890</v>
      </c>
      <c r="B18" s="151" t="s">
        <v>902</v>
      </c>
      <c r="C18" s="157" t="str">
        <f>'Page 13'!A1</f>
        <v>Occupational Employment by Supersector Outside Greater Boston (Sum of Berkshire, Cape &amp; Islands, Central Mass, Northeast, Pioneer Valley, Southeast), 2008-2010</v>
      </c>
      <c r="D18" s="157"/>
      <c r="E18" s="157"/>
      <c r="F18" s="157"/>
      <c r="G18" s="157"/>
      <c r="H18" s="157"/>
      <c r="I18" s="157"/>
      <c r="J18" s="157"/>
    </row>
    <row r="19" spans="1:10" ht="30" customHeight="1" x14ac:dyDescent="0.25">
      <c r="A19" s="151" t="s">
        <v>891</v>
      </c>
      <c r="B19" s="151" t="s">
        <v>902</v>
      </c>
      <c r="C19" s="157" t="s">
        <v>918</v>
      </c>
      <c r="D19" s="157"/>
      <c r="E19" s="157"/>
      <c r="F19" s="157"/>
      <c r="G19" s="157"/>
      <c r="H19" s="157"/>
      <c r="I19" s="157"/>
      <c r="J19" s="157"/>
    </row>
    <row r="20" spans="1:10" ht="28.5" customHeight="1" x14ac:dyDescent="0.25">
      <c r="A20" s="151" t="s">
        <v>892</v>
      </c>
      <c r="B20" s="151" t="s">
        <v>902</v>
      </c>
      <c r="C20" s="157" t="s">
        <v>919</v>
      </c>
      <c r="D20" s="157"/>
      <c r="E20" s="157"/>
      <c r="F20" s="157"/>
      <c r="G20" s="157"/>
      <c r="H20" s="157"/>
      <c r="I20" s="157"/>
      <c r="J20" s="157"/>
    </row>
    <row r="21" spans="1:10" ht="28.5" customHeight="1" x14ac:dyDescent="0.25">
      <c r="A21" s="151" t="s">
        <v>893</v>
      </c>
      <c r="B21" s="151" t="s">
        <v>902</v>
      </c>
      <c r="C21" s="157" t="s">
        <v>922</v>
      </c>
      <c r="D21" s="157"/>
      <c r="E21" s="157"/>
      <c r="F21" s="157"/>
      <c r="G21" s="157"/>
      <c r="H21" s="157"/>
      <c r="I21" s="157"/>
      <c r="J21" s="157"/>
    </row>
    <row r="22" spans="1:10" ht="30.75" customHeight="1" x14ac:dyDescent="0.25">
      <c r="A22" s="151" t="s">
        <v>894</v>
      </c>
      <c r="B22" s="151" t="s">
        <v>902</v>
      </c>
      <c r="C22" s="157" t="s">
        <v>923</v>
      </c>
      <c r="D22" s="157"/>
      <c r="E22" s="157"/>
      <c r="F22" s="157"/>
      <c r="G22" s="157"/>
      <c r="H22" s="157"/>
      <c r="I22" s="157"/>
      <c r="J22" s="157"/>
    </row>
    <row r="24" spans="1:10" ht="30" customHeight="1" x14ac:dyDescent="0.25">
      <c r="A24" s="156" t="s">
        <v>925</v>
      </c>
      <c r="B24" s="156"/>
      <c r="C24" s="156"/>
      <c r="D24" s="156"/>
      <c r="E24" s="156"/>
      <c r="F24" s="156"/>
      <c r="G24" s="156"/>
      <c r="H24" s="156"/>
      <c r="I24" s="156"/>
      <c r="J24" s="156"/>
    </row>
    <row r="25" spans="1:10" x14ac:dyDescent="0.25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 x14ac:dyDescent="0.25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 x14ac:dyDescent="0.25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 x14ac:dyDescent="0.25">
      <c r="A28" s="148" t="s">
        <v>898</v>
      </c>
      <c r="B28" s="148" t="s">
        <v>902</v>
      </c>
      <c r="C28" s="148" t="str">
        <f>'Page 21'!A1</f>
        <v>Certificate Completions from Institutions in Pioneer Valley in 2010</v>
      </c>
    </row>
    <row r="29" spans="1:10" x14ac:dyDescent="0.25">
      <c r="A29" s="148" t="s">
        <v>899</v>
      </c>
      <c r="B29" s="148" t="s">
        <v>902</v>
      </c>
      <c r="C29" s="148" t="str">
        <f>'Page 22'!A1</f>
        <v>Associate's Degree Completions from Institutions in Pioneer Valley in 2010</v>
      </c>
    </row>
    <row r="30" spans="1:10" x14ac:dyDescent="0.25">
      <c r="A30" s="148" t="s">
        <v>900</v>
      </c>
      <c r="B30" s="148" t="s">
        <v>902</v>
      </c>
      <c r="C30" s="148" t="str">
        <f>'Page 23'!A1</f>
        <v>Bachelor's Degree Completions from Institutions in Pioneer Valley in 2010</v>
      </c>
    </row>
    <row r="31" spans="1:10" ht="31.5" customHeight="1" x14ac:dyDescent="0.25">
      <c r="A31" s="151" t="s">
        <v>901</v>
      </c>
      <c r="B31" s="151" t="s">
        <v>902</v>
      </c>
      <c r="C31" s="158" t="str">
        <f>'Page 24'!A1</f>
        <v>Major Field of Study for Certificates, Associate's, and Bachelor's Completed in the United States, 2000 to 2010</v>
      </c>
      <c r="D31" s="158"/>
      <c r="E31" s="158"/>
      <c r="F31" s="158"/>
      <c r="G31" s="158"/>
      <c r="H31" s="158"/>
      <c r="I31" s="158"/>
      <c r="J31" s="158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25" right="0.25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2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8" customWidth="1"/>
    <col min="2" max="2" width="42.85546875" customWidth="1"/>
    <col min="3" max="3" width="9.140625" bestFit="1" customWidth="1"/>
    <col min="4" max="6" width="9" bestFit="1" customWidth="1"/>
  </cols>
  <sheetData>
    <row r="1" spans="1:9" x14ac:dyDescent="0.25">
      <c r="A1" s="24" t="s">
        <v>929</v>
      </c>
    </row>
    <row r="2" spans="1:9" x14ac:dyDescent="0.25">
      <c r="A2" t="s">
        <v>907</v>
      </c>
    </row>
    <row r="4" spans="1:9" ht="30" x14ac:dyDescent="0.25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 x14ac:dyDescent="0.25">
      <c r="A5" s="32"/>
      <c r="B5" s="38" t="s">
        <v>63</v>
      </c>
      <c r="C5" s="39">
        <v>281085</v>
      </c>
      <c r="D5" s="40">
        <v>286381</v>
      </c>
      <c r="E5" s="39">
        <v>5296</v>
      </c>
      <c r="F5" s="41">
        <v>1.8841275770674352E-2</v>
      </c>
      <c r="I5" s="31"/>
    </row>
    <row r="6" spans="1:9" x14ac:dyDescent="0.25">
      <c r="A6" s="42"/>
      <c r="B6" s="43" t="s">
        <v>64</v>
      </c>
      <c r="C6" s="44">
        <v>38690</v>
      </c>
      <c r="D6" s="45">
        <v>39438</v>
      </c>
      <c r="E6" s="44">
        <v>748</v>
      </c>
      <c r="F6" s="46">
        <v>1.9333161023520288E-2</v>
      </c>
      <c r="I6" s="31"/>
    </row>
    <row r="7" spans="1:9" x14ac:dyDescent="0.25">
      <c r="A7" s="47" t="s">
        <v>65</v>
      </c>
      <c r="B7" s="48" t="s">
        <v>66</v>
      </c>
      <c r="C7" s="49">
        <v>1045</v>
      </c>
      <c r="D7" s="50">
        <v>1151</v>
      </c>
      <c r="E7" s="49">
        <v>106</v>
      </c>
      <c r="F7" s="51">
        <v>0.10143540669856459</v>
      </c>
      <c r="I7" s="31"/>
    </row>
    <row r="8" spans="1:9" x14ac:dyDescent="0.25">
      <c r="A8" s="52">
        <v>23</v>
      </c>
      <c r="B8" s="53" t="s">
        <v>67</v>
      </c>
      <c r="C8" s="44">
        <v>10094</v>
      </c>
      <c r="D8" s="45">
        <v>10591</v>
      </c>
      <c r="E8" s="44">
        <v>497</v>
      </c>
      <c r="F8" s="46">
        <v>4.9237170596393896E-2</v>
      </c>
      <c r="I8" s="31"/>
    </row>
    <row r="9" spans="1:9" x14ac:dyDescent="0.25">
      <c r="A9" s="54" t="s">
        <v>69</v>
      </c>
      <c r="B9" s="55" t="s">
        <v>68</v>
      </c>
      <c r="C9" s="56">
        <v>27550</v>
      </c>
      <c r="D9" s="22">
        <v>27696</v>
      </c>
      <c r="E9" s="56">
        <v>146</v>
      </c>
      <c r="F9" s="57">
        <v>5.2994555353901998E-3</v>
      </c>
      <c r="I9" s="31"/>
    </row>
    <row r="10" spans="1:9" x14ac:dyDescent="0.25">
      <c r="A10" s="54"/>
      <c r="B10" s="58" t="s">
        <v>71</v>
      </c>
      <c r="C10" s="56">
        <v>16590</v>
      </c>
      <c r="D10" s="22">
        <v>16770</v>
      </c>
      <c r="E10" s="56">
        <v>180</v>
      </c>
      <c r="F10" s="57">
        <v>1.0849909584086799E-2</v>
      </c>
      <c r="I10" s="31"/>
    </row>
    <row r="11" spans="1:9" x14ac:dyDescent="0.25">
      <c r="A11" s="59"/>
      <c r="B11" s="60" t="s">
        <v>73</v>
      </c>
      <c r="C11" s="61">
        <v>10960</v>
      </c>
      <c r="D11" s="23">
        <v>10925</v>
      </c>
      <c r="E11" s="61">
        <v>-35</v>
      </c>
      <c r="F11" s="62">
        <v>-3.1934306569343066E-3</v>
      </c>
      <c r="I11" s="31"/>
    </row>
    <row r="12" spans="1:9" x14ac:dyDescent="0.25">
      <c r="A12" s="63"/>
      <c r="B12" s="64" t="s">
        <v>74</v>
      </c>
      <c r="C12" s="56">
        <v>242395</v>
      </c>
      <c r="D12" s="22">
        <v>246943</v>
      </c>
      <c r="E12" s="56">
        <v>4548</v>
      </c>
      <c r="F12" s="57">
        <v>1.8762763258318035E-2</v>
      </c>
      <c r="I12" s="31"/>
    </row>
    <row r="13" spans="1:9" x14ac:dyDescent="0.25">
      <c r="A13" s="65"/>
      <c r="B13" s="66" t="s">
        <v>76</v>
      </c>
      <c r="C13" s="39">
        <v>53975</v>
      </c>
      <c r="D13" s="40">
        <v>54491</v>
      </c>
      <c r="E13" s="39">
        <v>516</v>
      </c>
      <c r="F13" s="41">
        <v>9.5599814729041225E-3</v>
      </c>
      <c r="I13" s="31"/>
    </row>
    <row r="14" spans="1:9" x14ac:dyDescent="0.25">
      <c r="A14" s="54">
        <v>22</v>
      </c>
      <c r="B14" s="58" t="s">
        <v>78</v>
      </c>
      <c r="C14" s="56">
        <v>2024</v>
      </c>
      <c r="D14" s="22">
        <v>2014</v>
      </c>
      <c r="E14" s="56">
        <v>-10</v>
      </c>
      <c r="F14" s="57">
        <v>-4.940711462450593E-3</v>
      </c>
      <c r="I14" s="31"/>
    </row>
    <row r="15" spans="1:9" x14ac:dyDescent="0.25">
      <c r="A15" s="54">
        <v>42</v>
      </c>
      <c r="B15" s="58" t="s">
        <v>70</v>
      </c>
      <c r="C15" s="56">
        <v>8126</v>
      </c>
      <c r="D15" s="22">
        <v>8308</v>
      </c>
      <c r="E15" s="56">
        <v>182</v>
      </c>
      <c r="F15" s="57">
        <v>2.239724341619493E-2</v>
      </c>
      <c r="I15" s="31"/>
    </row>
    <row r="16" spans="1:9" x14ac:dyDescent="0.25">
      <c r="A16" s="54" t="s">
        <v>81</v>
      </c>
      <c r="B16" s="58" t="s">
        <v>72</v>
      </c>
      <c r="C16" s="56">
        <v>33159</v>
      </c>
      <c r="D16" s="22">
        <v>33674</v>
      </c>
      <c r="E16" s="56">
        <v>515</v>
      </c>
      <c r="F16" s="57">
        <v>1.5531228324135227E-2</v>
      </c>
      <c r="I16" s="31"/>
    </row>
    <row r="17" spans="1:9" x14ac:dyDescent="0.25">
      <c r="A17" s="59" t="s">
        <v>83</v>
      </c>
      <c r="B17" s="60" t="s">
        <v>84</v>
      </c>
      <c r="C17" s="61">
        <v>10666</v>
      </c>
      <c r="D17" s="23">
        <v>10494</v>
      </c>
      <c r="E17" s="61">
        <v>-172</v>
      </c>
      <c r="F17" s="62">
        <v>-1.6126007875492218E-2</v>
      </c>
      <c r="I17" s="31"/>
    </row>
    <row r="18" spans="1:9" x14ac:dyDescent="0.25">
      <c r="A18" s="54">
        <v>51</v>
      </c>
      <c r="B18" s="55" t="s">
        <v>75</v>
      </c>
      <c r="C18" s="56">
        <v>4619</v>
      </c>
      <c r="D18" s="22">
        <v>4327</v>
      </c>
      <c r="E18" s="56">
        <v>-292</v>
      </c>
      <c r="F18" s="57">
        <v>-6.3217146568521329E-2</v>
      </c>
      <c r="I18" s="31"/>
    </row>
    <row r="19" spans="1:9" x14ac:dyDescent="0.25">
      <c r="A19" s="65"/>
      <c r="B19" s="66" t="s">
        <v>77</v>
      </c>
      <c r="C19" s="39">
        <v>13880</v>
      </c>
      <c r="D19" s="40">
        <v>13695</v>
      </c>
      <c r="E19" s="39">
        <v>-185</v>
      </c>
      <c r="F19" s="41">
        <v>-1.3328530259365994E-2</v>
      </c>
      <c r="I19" s="31"/>
    </row>
    <row r="20" spans="1:9" x14ac:dyDescent="0.25">
      <c r="A20" s="54">
        <v>52</v>
      </c>
      <c r="B20" s="58" t="s">
        <v>87</v>
      </c>
      <c r="C20" s="56">
        <v>10849</v>
      </c>
      <c r="D20" s="22">
        <v>10781</v>
      </c>
      <c r="E20" s="56">
        <v>-68</v>
      </c>
      <c r="F20" s="57">
        <v>-6.2678587888284638E-3</v>
      </c>
      <c r="I20" s="31"/>
    </row>
    <row r="21" spans="1:9" x14ac:dyDescent="0.25">
      <c r="A21" s="59">
        <v>53</v>
      </c>
      <c r="B21" s="60" t="s">
        <v>88</v>
      </c>
      <c r="C21" s="61">
        <v>3031</v>
      </c>
      <c r="D21" s="23">
        <v>2913</v>
      </c>
      <c r="E21" s="61">
        <v>-118</v>
      </c>
      <c r="F21" s="62">
        <v>-3.8931045859452326E-2</v>
      </c>
      <c r="I21" s="31"/>
    </row>
    <row r="22" spans="1:9" x14ac:dyDescent="0.25">
      <c r="A22" s="54"/>
      <c r="B22" s="55" t="s">
        <v>89</v>
      </c>
      <c r="C22" s="56">
        <v>19700</v>
      </c>
      <c r="D22" s="22">
        <v>21053</v>
      </c>
      <c r="E22" s="56">
        <v>1353</v>
      </c>
      <c r="F22" s="57">
        <v>6.8680203045685284E-2</v>
      </c>
      <c r="I22" s="31"/>
    </row>
    <row r="23" spans="1:9" x14ac:dyDescent="0.25">
      <c r="A23" s="54">
        <v>54</v>
      </c>
      <c r="B23" s="58" t="s">
        <v>90</v>
      </c>
      <c r="C23" s="56">
        <v>7312</v>
      </c>
      <c r="D23" s="22">
        <v>7410</v>
      </c>
      <c r="E23" s="56">
        <v>98</v>
      </c>
      <c r="F23" s="57">
        <v>1.3402625820568928E-2</v>
      </c>
      <c r="I23" s="31"/>
    </row>
    <row r="24" spans="1:9" x14ac:dyDescent="0.25">
      <c r="A24" s="54">
        <v>55</v>
      </c>
      <c r="B24" s="58" t="s">
        <v>91</v>
      </c>
      <c r="C24" s="56">
        <v>3744</v>
      </c>
      <c r="D24" s="22">
        <v>3892</v>
      </c>
      <c r="E24" s="56">
        <v>148</v>
      </c>
      <c r="F24" s="57">
        <v>3.9529914529914528E-2</v>
      </c>
      <c r="I24" s="31"/>
    </row>
    <row r="25" spans="1:9" x14ac:dyDescent="0.25">
      <c r="A25" s="54">
        <v>56</v>
      </c>
      <c r="B25" s="58" t="s">
        <v>503</v>
      </c>
      <c r="C25" s="56">
        <v>8644</v>
      </c>
      <c r="D25" s="22">
        <v>9751</v>
      </c>
      <c r="E25" s="56">
        <v>1107</v>
      </c>
      <c r="F25" s="57">
        <v>0.12806571031929662</v>
      </c>
      <c r="I25" s="31"/>
    </row>
    <row r="26" spans="1:9" x14ac:dyDescent="0.25">
      <c r="A26" s="65"/>
      <c r="B26" s="66" t="s">
        <v>93</v>
      </c>
      <c r="C26" s="39">
        <v>93749</v>
      </c>
      <c r="D26" s="40">
        <v>94738</v>
      </c>
      <c r="E26" s="39">
        <v>989</v>
      </c>
      <c r="F26" s="41">
        <v>1.0549445860755848E-2</v>
      </c>
      <c r="I26" s="31"/>
    </row>
    <row r="27" spans="1:9" x14ac:dyDescent="0.25">
      <c r="A27" s="54">
        <v>61</v>
      </c>
      <c r="B27" s="58" t="s">
        <v>94</v>
      </c>
      <c r="C27" s="56">
        <v>42779</v>
      </c>
      <c r="D27" s="22">
        <v>43107</v>
      </c>
      <c r="E27" s="56">
        <v>328</v>
      </c>
      <c r="F27" s="57">
        <v>7.6673134014352837E-3</v>
      </c>
      <c r="I27" s="31"/>
    </row>
    <row r="28" spans="1:9" x14ac:dyDescent="0.25">
      <c r="A28" s="59">
        <v>62</v>
      </c>
      <c r="B28" s="60" t="s">
        <v>95</v>
      </c>
      <c r="C28" s="61">
        <v>50970</v>
      </c>
      <c r="D28" s="23">
        <v>51632</v>
      </c>
      <c r="E28" s="61">
        <v>662</v>
      </c>
      <c r="F28" s="62">
        <v>1.298803217578968E-2</v>
      </c>
      <c r="I28" s="31"/>
    </row>
    <row r="29" spans="1:9" x14ac:dyDescent="0.25">
      <c r="A29" s="65"/>
      <c r="B29" s="66" t="s">
        <v>82</v>
      </c>
      <c r="C29" s="39">
        <v>26720</v>
      </c>
      <c r="D29" s="40">
        <v>27423</v>
      </c>
      <c r="E29" s="39">
        <v>703</v>
      </c>
      <c r="F29" s="41">
        <v>2.6309880239520959E-2</v>
      </c>
      <c r="I29" s="31"/>
    </row>
    <row r="30" spans="1:9" x14ac:dyDescent="0.25">
      <c r="A30" s="54">
        <v>71</v>
      </c>
      <c r="B30" s="58" t="s">
        <v>96</v>
      </c>
      <c r="C30" s="56">
        <v>4375</v>
      </c>
      <c r="D30" s="22">
        <v>4816</v>
      </c>
      <c r="E30" s="56">
        <v>441</v>
      </c>
      <c r="F30" s="57">
        <v>0.1008</v>
      </c>
      <c r="I30" s="31"/>
    </row>
    <row r="31" spans="1:9" x14ac:dyDescent="0.25">
      <c r="A31" s="59">
        <v>72</v>
      </c>
      <c r="B31" s="60" t="s">
        <v>97</v>
      </c>
      <c r="C31" s="61">
        <v>22345</v>
      </c>
      <c r="D31" s="23">
        <v>22607</v>
      </c>
      <c r="E31" s="61">
        <v>262</v>
      </c>
      <c r="F31" s="62">
        <v>1.1725218169612889E-2</v>
      </c>
      <c r="I31" s="31"/>
    </row>
    <row r="32" spans="1:9" x14ac:dyDescent="0.25">
      <c r="A32" s="59">
        <v>82</v>
      </c>
      <c r="B32" s="67" t="s">
        <v>98</v>
      </c>
      <c r="C32" s="61">
        <v>16361</v>
      </c>
      <c r="D32" s="23">
        <v>17678</v>
      </c>
      <c r="E32" s="61">
        <v>1317</v>
      </c>
      <c r="F32" s="62">
        <v>8.0496302182018212E-2</v>
      </c>
      <c r="I32" s="31"/>
    </row>
    <row r="33" spans="1:9" x14ac:dyDescent="0.25">
      <c r="A33" s="59">
        <v>92</v>
      </c>
      <c r="B33" s="67" t="s">
        <v>86</v>
      </c>
      <c r="C33" s="61">
        <v>13392</v>
      </c>
      <c r="D33" s="23">
        <v>13538</v>
      </c>
      <c r="E33" s="61">
        <v>146</v>
      </c>
      <c r="F33" s="62">
        <v>1.0902031063321386E-2</v>
      </c>
      <c r="I33" s="31"/>
    </row>
    <row r="36" spans="1:9" x14ac:dyDescent="0.25">
      <c r="A36" t="s">
        <v>99</v>
      </c>
    </row>
    <row r="38" spans="1:9" ht="30" x14ac:dyDescent="0.25">
      <c r="A38" s="153" t="s">
        <v>58</v>
      </c>
      <c r="B38" s="153" t="s">
        <v>101</v>
      </c>
      <c r="C38" s="153" t="s">
        <v>107</v>
      </c>
      <c r="D38" s="153" t="s">
        <v>112</v>
      </c>
      <c r="E38" s="153" t="s">
        <v>4</v>
      </c>
      <c r="F38" s="153" t="s">
        <v>62</v>
      </c>
    </row>
    <row r="39" spans="1:9" x14ac:dyDescent="0.25">
      <c r="A39" s="69"/>
      <c r="B39" s="152" t="s">
        <v>63</v>
      </c>
      <c r="C39" s="71">
        <v>281085</v>
      </c>
      <c r="D39" s="71">
        <v>286381</v>
      </c>
      <c r="E39" s="71">
        <v>5296</v>
      </c>
      <c r="F39" s="72">
        <v>1.8841275770674352E-2</v>
      </c>
    </row>
    <row r="40" spans="1:9" x14ac:dyDescent="0.25">
      <c r="A40" s="69"/>
      <c r="B40" s="152" t="s">
        <v>64</v>
      </c>
      <c r="C40" s="71">
        <v>38690</v>
      </c>
      <c r="D40" s="71">
        <v>39438</v>
      </c>
      <c r="E40" s="71">
        <v>748</v>
      </c>
      <c r="F40" s="72">
        <v>1.9333161023520288E-2</v>
      </c>
    </row>
    <row r="41" spans="1:9" x14ac:dyDescent="0.25">
      <c r="A41" s="73"/>
      <c r="B41" s="74" t="s">
        <v>504</v>
      </c>
      <c r="C41" s="71">
        <v>1045</v>
      </c>
      <c r="D41" s="71">
        <v>1151</v>
      </c>
      <c r="E41" s="71">
        <v>106</v>
      </c>
      <c r="F41" s="72">
        <v>0.10143540669856459</v>
      </c>
    </row>
    <row r="42" spans="1:9" x14ac:dyDescent="0.25">
      <c r="A42" s="75">
        <v>11</v>
      </c>
      <c r="B42" s="76" t="s">
        <v>500</v>
      </c>
      <c r="C42" s="77">
        <v>915</v>
      </c>
      <c r="D42" s="77">
        <v>1027</v>
      </c>
      <c r="E42" s="77">
        <v>112</v>
      </c>
      <c r="F42" s="78">
        <v>0.12240437158469945</v>
      </c>
    </row>
    <row r="43" spans="1:9" x14ac:dyDescent="0.25">
      <c r="A43" s="69">
        <v>111</v>
      </c>
      <c r="B43" s="79" t="s">
        <v>104</v>
      </c>
      <c r="C43" s="44">
        <v>644</v>
      </c>
      <c r="D43" s="44">
        <v>756</v>
      </c>
      <c r="E43" s="44">
        <v>112</v>
      </c>
      <c r="F43" s="80">
        <v>0.17391304347826086</v>
      </c>
    </row>
    <row r="44" spans="1:9" x14ac:dyDescent="0.25">
      <c r="A44" s="69">
        <v>1112</v>
      </c>
      <c r="B44" s="79" t="s">
        <v>105</v>
      </c>
      <c r="C44" s="44">
        <v>263</v>
      </c>
      <c r="D44" s="44">
        <v>337</v>
      </c>
      <c r="E44" s="44">
        <v>74</v>
      </c>
      <c r="F44" s="80">
        <v>0.28136882129277568</v>
      </c>
    </row>
    <row r="45" spans="1:9" x14ac:dyDescent="0.25">
      <c r="A45" s="69">
        <v>1113</v>
      </c>
      <c r="B45" s="79" t="s">
        <v>106</v>
      </c>
      <c r="C45" s="44">
        <v>72</v>
      </c>
      <c r="D45" s="44">
        <v>74</v>
      </c>
      <c r="E45" s="44">
        <v>2</v>
      </c>
      <c r="F45" s="80">
        <v>2.7777777777777776E-2</v>
      </c>
    </row>
    <row r="46" spans="1:9" x14ac:dyDescent="0.25">
      <c r="A46" s="69">
        <v>1114</v>
      </c>
      <c r="B46" s="79" t="s">
        <v>108</v>
      </c>
      <c r="C46" s="44">
        <v>235</v>
      </c>
      <c r="D46" s="44">
        <v>264</v>
      </c>
      <c r="E46" s="44">
        <v>29</v>
      </c>
      <c r="F46" s="80">
        <v>0.12340425531914893</v>
      </c>
    </row>
    <row r="47" spans="1:9" x14ac:dyDescent="0.25">
      <c r="A47" s="69">
        <v>1119</v>
      </c>
      <c r="B47" s="79" t="s">
        <v>109</v>
      </c>
      <c r="C47" s="44">
        <v>44</v>
      </c>
      <c r="D47" s="44">
        <v>71</v>
      </c>
      <c r="E47" s="44">
        <v>27</v>
      </c>
      <c r="F47" s="80">
        <v>0.61363636363636365</v>
      </c>
    </row>
    <row r="48" spans="1:9" x14ac:dyDescent="0.25">
      <c r="A48" s="69">
        <v>112</v>
      </c>
      <c r="B48" s="79" t="s">
        <v>110</v>
      </c>
      <c r="C48" s="44">
        <v>185</v>
      </c>
      <c r="D48" s="44">
        <v>177</v>
      </c>
      <c r="E48" s="44">
        <v>-8</v>
      </c>
      <c r="F48" s="80">
        <v>-4.3243243243243246E-2</v>
      </c>
    </row>
    <row r="49" spans="1:6" x14ac:dyDescent="0.25">
      <c r="A49" s="69">
        <v>1121</v>
      </c>
      <c r="B49" s="79" t="s">
        <v>111</v>
      </c>
      <c r="C49" s="44">
        <v>71</v>
      </c>
      <c r="D49" s="44">
        <v>66</v>
      </c>
      <c r="E49" s="44">
        <v>-5</v>
      </c>
      <c r="F49" s="80">
        <v>-7.0422535211267609E-2</v>
      </c>
    </row>
    <row r="50" spans="1:6" x14ac:dyDescent="0.25">
      <c r="A50" s="69">
        <v>113</v>
      </c>
      <c r="B50" s="79" t="s">
        <v>116</v>
      </c>
      <c r="C50" s="44">
        <v>43</v>
      </c>
      <c r="D50" s="44">
        <v>46</v>
      </c>
      <c r="E50" s="44">
        <v>3</v>
      </c>
      <c r="F50" s="80">
        <v>6.9767441860465115E-2</v>
      </c>
    </row>
    <row r="51" spans="1:6" x14ac:dyDescent="0.25">
      <c r="A51" s="69">
        <v>1133</v>
      </c>
      <c r="B51" s="79" t="s">
        <v>118</v>
      </c>
      <c r="C51" s="44">
        <v>42</v>
      </c>
      <c r="D51" s="44">
        <v>44</v>
      </c>
      <c r="E51" s="44">
        <v>2</v>
      </c>
      <c r="F51" s="80">
        <v>4.7619047619047616E-2</v>
      </c>
    </row>
    <row r="52" spans="1:6" x14ac:dyDescent="0.25">
      <c r="A52" s="69">
        <v>115</v>
      </c>
      <c r="B52" s="79" t="s">
        <v>121</v>
      </c>
      <c r="C52" s="44">
        <v>37</v>
      </c>
      <c r="D52" s="44">
        <v>47</v>
      </c>
      <c r="E52" s="44">
        <v>10</v>
      </c>
      <c r="F52" s="80">
        <v>0.27027027027027029</v>
      </c>
    </row>
    <row r="53" spans="1:6" x14ac:dyDescent="0.25">
      <c r="A53" s="69">
        <v>1151</v>
      </c>
      <c r="B53" s="79" t="s">
        <v>122</v>
      </c>
      <c r="C53" s="44">
        <v>13</v>
      </c>
      <c r="D53" s="44">
        <v>0</v>
      </c>
      <c r="E53" s="44">
        <v>-13</v>
      </c>
      <c r="F53" s="80">
        <v>-1</v>
      </c>
    </row>
    <row r="54" spans="1:6" x14ac:dyDescent="0.25">
      <c r="A54" s="69">
        <v>1152</v>
      </c>
      <c r="B54" s="79" t="s">
        <v>123</v>
      </c>
      <c r="C54" s="44">
        <v>21</v>
      </c>
      <c r="D54" s="44">
        <v>26</v>
      </c>
      <c r="E54" s="44">
        <v>5</v>
      </c>
      <c r="F54" s="80">
        <v>0.23809523809523808</v>
      </c>
    </row>
    <row r="55" spans="1:6" x14ac:dyDescent="0.25">
      <c r="A55" s="69">
        <v>1153</v>
      </c>
      <c r="B55" s="79" t="s">
        <v>124</v>
      </c>
      <c r="C55" s="44">
        <v>0</v>
      </c>
      <c r="D55" s="44">
        <v>5</v>
      </c>
      <c r="E55" s="44">
        <v>5</v>
      </c>
      <c r="F55" s="80" t="e">
        <v>#DIV/0!</v>
      </c>
    </row>
    <row r="56" spans="1:6" x14ac:dyDescent="0.25">
      <c r="A56" s="75">
        <v>21</v>
      </c>
      <c r="B56" s="76" t="s">
        <v>125</v>
      </c>
      <c r="C56" s="77">
        <v>130</v>
      </c>
      <c r="D56" s="77">
        <v>124</v>
      </c>
      <c r="E56" s="77">
        <v>-6</v>
      </c>
      <c r="F56" s="78">
        <v>-4.6153846153846156E-2</v>
      </c>
    </row>
    <row r="57" spans="1:6" x14ac:dyDescent="0.25">
      <c r="A57" s="69">
        <v>212</v>
      </c>
      <c r="B57" s="79" t="s">
        <v>127</v>
      </c>
      <c r="C57" s="44">
        <v>128</v>
      </c>
      <c r="D57" s="44">
        <v>122</v>
      </c>
      <c r="E57" s="44">
        <v>-6</v>
      </c>
      <c r="F57" s="80">
        <v>-4.6875E-2</v>
      </c>
    </row>
    <row r="58" spans="1:6" x14ac:dyDescent="0.25">
      <c r="A58" s="69">
        <v>2123</v>
      </c>
      <c r="B58" s="79" t="s">
        <v>128</v>
      </c>
      <c r="C58" s="44">
        <v>128</v>
      </c>
      <c r="D58" s="44">
        <v>122</v>
      </c>
      <c r="E58" s="44">
        <v>-6</v>
      </c>
      <c r="F58" s="80">
        <v>-4.6875E-2</v>
      </c>
    </row>
    <row r="59" spans="1:6" x14ac:dyDescent="0.25">
      <c r="A59" s="73"/>
      <c r="B59" s="74" t="s">
        <v>67</v>
      </c>
      <c r="C59" s="71">
        <v>10094</v>
      </c>
      <c r="D59" s="71">
        <v>10591</v>
      </c>
      <c r="E59" s="71">
        <v>497</v>
      </c>
      <c r="F59" s="72">
        <v>4.9237170596393896E-2</v>
      </c>
    </row>
    <row r="60" spans="1:6" x14ac:dyDescent="0.25">
      <c r="A60" s="75">
        <v>23</v>
      </c>
      <c r="B60" s="76" t="s">
        <v>67</v>
      </c>
      <c r="C60" s="77">
        <v>10094</v>
      </c>
      <c r="D60" s="77">
        <v>10591</v>
      </c>
      <c r="E60" s="77">
        <v>497</v>
      </c>
      <c r="F60" s="78">
        <v>4.9237170596393896E-2</v>
      </c>
    </row>
    <row r="61" spans="1:6" x14ac:dyDescent="0.25">
      <c r="A61" s="69">
        <v>236</v>
      </c>
      <c r="B61" s="79" t="s">
        <v>130</v>
      </c>
      <c r="C61" s="44">
        <v>1743</v>
      </c>
      <c r="D61" s="44">
        <v>1820</v>
      </c>
      <c r="E61" s="44">
        <v>77</v>
      </c>
      <c r="F61" s="80">
        <v>4.4176706827309238E-2</v>
      </c>
    </row>
    <row r="62" spans="1:6" x14ac:dyDescent="0.25">
      <c r="A62" s="69">
        <v>2361</v>
      </c>
      <c r="B62" s="79" t="s">
        <v>131</v>
      </c>
      <c r="C62" s="44">
        <v>1043</v>
      </c>
      <c r="D62" s="44">
        <v>1046</v>
      </c>
      <c r="E62" s="44">
        <v>3</v>
      </c>
      <c r="F62" s="80">
        <v>2.8763183125599234E-3</v>
      </c>
    </row>
    <row r="63" spans="1:6" x14ac:dyDescent="0.25">
      <c r="A63" s="69">
        <v>2362</v>
      </c>
      <c r="B63" s="79" t="s">
        <v>132</v>
      </c>
      <c r="C63" s="44">
        <v>701</v>
      </c>
      <c r="D63" s="44">
        <v>774</v>
      </c>
      <c r="E63" s="44">
        <v>73</v>
      </c>
      <c r="F63" s="80">
        <v>0.10413694721825963</v>
      </c>
    </row>
    <row r="64" spans="1:6" x14ac:dyDescent="0.25">
      <c r="A64" s="69">
        <v>237</v>
      </c>
      <c r="B64" s="79" t="s">
        <v>133</v>
      </c>
      <c r="C64" s="44">
        <v>2551</v>
      </c>
      <c r="D64" s="44">
        <v>2575</v>
      </c>
      <c r="E64" s="44">
        <v>24</v>
      </c>
      <c r="F64" s="80">
        <v>9.4080752646021164E-3</v>
      </c>
    </row>
    <row r="65" spans="1:6" x14ac:dyDescent="0.25">
      <c r="A65" s="69">
        <v>2371</v>
      </c>
      <c r="B65" s="79" t="s">
        <v>134</v>
      </c>
      <c r="C65" s="44">
        <v>456</v>
      </c>
      <c r="D65" s="44">
        <v>451</v>
      </c>
      <c r="E65" s="44">
        <v>-5</v>
      </c>
      <c r="F65" s="80">
        <v>-1.0964912280701754E-2</v>
      </c>
    </row>
    <row r="66" spans="1:6" x14ac:dyDescent="0.25">
      <c r="A66" s="69">
        <v>2372</v>
      </c>
      <c r="B66" s="79" t="s">
        <v>135</v>
      </c>
      <c r="C66" s="44">
        <v>51</v>
      </c>
      <c r="D66" s="44">
        <v>55</v>
      </c>
      <c r="E66" s="44">
        <v>4</v>
      </c>
      <c r="F66" s="80">
        <v>7.8431372549019607E-2</v>
      </c>
    </row>
    <row r="67" spans="1:6" x14ac:dyDescent="0.25">
      <c r="A67" s="69">
        <v>2373</v>
      </c>
      <c r="B67" s="79" t="s">
        <v>136</v>
      </c>
      <c r="C67" s="44">
        <v>2013</v>
      </c>
      <c r="D67" s="44">
        <v>2036</v>
      </c>
      <c r="E67" s="44">
        <v>23</v>
      </c>
      <c r="F67" s="80">
        <v>1.1425732737208148E-2</v>
      </c>
    </row>
    <row r="68" spans="1:6" x14ac:dyDescent="0.25">
      <c r="A68" s="69">
        <v>2379</v>
      </c>
      <c r="B68" s="79" t="s">
        <v>137</v>
      </c>
      <c r="C68" s="44">
        <v>26</v>
      </c>
      <c r="D68" s="44">
        <v>0</v>
      </c>
      <c r="E68" s="44">
        <v>-26</v>
      </c>
      <c r="F68" s="80">
        <v>-1</v>
      </c>
    </row>
    <row r="69" spans="1:6" x14ac:dyDescent="0.25">
      <c r="A69" s="69">
        <v>238</v>
      </c>
      <c r="B69" s="79" t="s">
        <v>138</v>
      </c>
      <c r="C69" s="44">
        <v>5799</v>
      </c>
      <c r="D69" s="44">
        <v>6197</v>
      </c>
      <c r="E69" s="44">
        <v>398</v>
      </c>
      <c r="F69" s="80">
        <v>6.863252284876703E-2</v>
      </c>
    </row>
    <row r="70" spans="1:6" x14ac:dyDescent="0.25">
      <c r="A70" s="69">
        <v>2381</v>
      </c>
      <c r="B70" s="79" t="s">
        <v>139</v>
      </c>
      <c r="C70" s="44">
        <v>1018</v>
      </c>
      <c r="D70" s="44">
        <v>1105</v>
      </c>
      <c r="E70" s="44">
        <v>87</v>
      </c>
      <c r="F70" s="80">
        <v>8.5461689587426323E-2</v>
      </c>
    </row>
    <row r="71" spans="1:6" x14ac:dyDescent="0.25">
      <c r="A71" s="69">
        <v>2382</v>
      </c>
      <c r="B71" s="79" t="s">
        <v>140</v>
      </c>
      <c r="C71" s="44">
        <v>2740</v>
      </c>
      <c r="D71" s="44">
        <v>2907</v>
      </c>
      <c r="E71" s="44">
        <v>167</v>
      </c>
      <c r="F71" s="80">
        <v>6.0948905109489054E-2</v>
      </c>
    </row>
    <row r="72" spans="1:6" x14ac:dyDescent="0.25">
      <c r="A72" s="69">
        <v>2383</v>
      </c>
      <c r="B72" s="79" t="s">
        <v>141</v>
      </c>
      <c r="C72" s="44">
        <v>938</v>
      </c>
      <c r="D72" s="44">
        <v>1012</v>
      </c>
      <c r="E72" s="44">
        <v>74</v>
      </c>
      <c r="F72" s="80">
        <v>7.8891257995735611E-2</v>
      </c>
    </row>
    <row r="73" spans="1:6" x14ac:dyDescent="0.25">
      <c r="A73" s="69">
        <v>2389</v>
      </c>
      <c r="B73" s="79" t="s">
        <v>142</v>
      </c>
      <c r="C73" s="44">
        <v>1104</v>
      </c>
      <c r="D73" s="44">
        <v>1172</v>
      </c>
      <c r="E73" s="44">
        <v>68</v>
      </c>
      <c r="F73" s="80">
        <v>6.1594202898550728E-2</v>
      </c>
    </row>
    <row r="74" spans="1:6" x14ac:dyDescent="0.25">
      <c r="A74" s="73"/>
      <c r="B74" s="74" t="s">
        <v>68</v>
      </c>
      <c r="C74" s="71">
        <v>27550</v>
      </c>
      <c r="D74" s="71">
        <v>27696</v>
      </c>
      <c r="E74" s="71">
        <v>146</v>
      </c>
      <c r="F74" s="72">
        <v>5.2994555353901998E-3</v>
      </c>
    </row>
    <row r="75" spans="1:6" x14ac:dyDescent="0.25">
      <c r="A75" s="75" t="s">
        <v>69</v>
      </c>
      <c r="B75" s="76" t="s">
        <v>68</v>
      </c>
      <c r="C75" s="77">
        <v>27550</v>
      </c>
      <c r="D75" s="77">
        <v>27696</v>
      </c>
      <c r="E75" s="77">
        <v>146</v>
      </c>
      <c r="F75" s="78">
        <v>5.2994555353901998E-3</v>
      </c>
    </row>
    <row r="76" spans="1:6" x14ac:dyDescent="0.25">
      <c r="A76" s="75" t="s">
        <v>143</v>
      </c>
      <c r="B76" s="76" t="s">
        <v>501</v>
      </c>
      <c r="C76" s="77">
        <v>16590</v>
      </c>
      <c r="D76" s="77">
        <v>16770</v>
      </c>
      <c r="E76" s="77">
        <v>180</v>
      </c>
      <c r="F76" s="78">
        <v>1.0849909584086799E-2</v>
      </c>
    </row>
    <row r="77" spans="1:6" x14ac:dyDescent="0.25">
      <c r="A77" s="69">
        <v>311</v>
      </c>
      <c r="B77" s="84" t="s">
        <v>144</v>
      </c>
      <c r="C77" s="82">
        <v>2236</v>
      </c>
      <c r="D77" s="82">
        <v>2237</v>
      </c>
      <c r="E77" s="82">
        <v>1</v>
      </c>
      <c r="F77" s="83">
        <v>4.4722719141323793E-4</v>
      </c>
    </row>
    <row r="78" spans="1:6" x14ac:dyDescent="0.25">
      <c r="A78" s="69">
        <v>3113</v>
      </c>
      <c r="B78" s="79" t="s">
        <v>147</v>
      </c>
      <c r="C78" s="44">
        <v>37</v>
      </c>
      <c r="D78" s="44">
        <v>44</v>
      </c>
      <c r="E78" s="44">
        <v>7</v>
      </c>
      <c r="F78" s="80">
        <v>0.1891891891891892</v>
      </c>
    </row>
    <row r="79" spans="1:6" x14ac:dyDescent="0.25">
      <c r="A79" s="69">
        <v>3114</v>
      </c>
      <c r="B79" s="79" t="s">
        <v>148</v>
      </c>
      <c r="C79" s="44">
        <v>0</v>
      </c>
      <c r="D79" s="44">
        <v>0</v>
      </c>
      <c r="E79" s="44">
        <v>0</v>
      </c>
      <c r="F79" s="80" t="e">
        <v>#DIV/0!</v>
      </c>
    </row>
    <row r="80" spans="1:6" x14ac:dyDescent="0.25">
      <c r="A80" s="69">
        <v>3115</v>
      </c>
      <c r="B80" s="79" t="s">
        <v>149</v>
      </c>
      <c r="C80" s="44">
        <v>932</v>
      </c>
      <c r="D80" s="44">
        <v>893</v>
      </c>
      <c r="E80" s="44">
        <v>-39</v>
      </c>
      <c r="F80" s="80">
        <v>-4.1845493562231759E-2</v>
      </c>
    </row>
    <row r="81" spans="1:6" x14ac:dyDescent="0.25">
      <c r="A81" s="69">
        <v>3116</v>
      </c>
      <c r="B81" s="79" t="s">
        <v>150</v>
      </c>
      <c r="C81" s="44">
        <v>0</v>
      </c>
      <c r="D81" s="44">
        <v>290</v>
      </c>
      <c r="E81" s="44">
        <v>290</v>
      </c>
      <c r="F81" s="80" t="e">
        <v>#DIV/0!</v>
      </c>
    </row>
    <row r="82" spans="1:6" x14ac:dyDescent="0.25">
      <c r="A82" s="69">
        <v>3118</v>
      </c>
      <c r="B82" s="79" t="s">
        <v>152</v>
      </c>
      <c r="C82" s="44">
        <v>483</v>
      </c>
      <c r="D82" s="44">
        <v>559</v>
      </c>
      <c r="E82" s="44">
        <v>76</v>
      </c>
      <c r="F82" s="80">
        <v>0.15734989648033126</v>
      </c>
    </row>
    <row r="83" spans="1:6" x14ac:dyDescent="0.25">
      <c r="A83" s="69">
        <v>3119</v>
      </c>
      <c r="B83" s="79" t="s">
        <v>153</v>
      </c>
      <c r="C83" s="44">
        <v>300</v>
      </c>
      <c r="D83" s="44">
        <v>305</v>
      </c>
      <c r="E83" s="44">
        <v>5</v>
      </c>
      <c r="F83" s="80">
        <v>1.6666666666666666E-2</v>
      </c>
    </row>
    <row r="84" spans="1:6" x14ac:dyDescent="0.25">
      <c r="A84" s="69">
        <v>312</v>
      </c>
      <c r="B84" s="79" t="s">
        <v>154</v>
      </c>
      <c r="C84" s="44">
        <v>15</v>
      </c>
      <c r="D84" s="44">
        <v>13</v>
      </c>
      <c r="E84" s="44">
        <v>-2</v>
      </c>
      <c r="F84" s="80">
        <v>-0.13333333333333333</v>
      </c>
    </row>
    <row r="85" spans="1:6" x14ac:dyDescent="0.25">
      <c r="A85" s="69">
        <v>3121</v>
      </c>
      <c r="B85" s="79" t="s">
        <v>155</v>
      </c>
      <c r="C85" s="44">
        <v>15</v>
      </c>
      <c r="D85" s="44">
        <v>13</v>
      </c>
      <c r="E85" s="44">
        <v>-2</v>
      </c>
      <c r="F85" s="80">
        <v>-0.13333333333333333</v>
      </c>
    </row>
    <row r="86" spans="1:6" x14ac:dyDescent="0.25">
      <c r="A86" s="69">
        <v>313</v>
      </c>
      <c r="B86" s="79" t="s">
        <v>157</v>
      </c>
      <c r="C86" s="44">
        <v>197</v>
      </c>
      <c r="D86" s="44">
        <v>268</v>
      </c>
      <c r="E86" s="44">
        <v>71</v>
      </c>
      <c r="F86" s="80">
        <v>0.3604060913705584</v>
      </c>
    </row>
    <row r="87" spans="1:6" x14ac:dyDescent="0.25">
      <c r="A87" s="69">
        <v>3132</v>
      </c>
      <c r="B87" s="79" t="s">
        <v>159</v>
      </c>
      <c r="C87" s="44">
        <v>142</v>
      </c>
      <c r="D87" s="44">
        <v>141</v>
      </c>
      <c r="E87" s="44">
        <v>-1</v>
      </c>
      <c r="F87" s="80">
        <v>-7.0422535211267607E-3</v>
      </c>
    </row>
    <row r="88" spans="1:6" x14ac:dyDescent="0.25">
      <c r="A88" s="69">
        <v>3133</v>
      </c>
      <c r="B88" s="79" t="s">
        <v>160</v>
      </c>
      <c r="C88" s="44">
        <v>0</v>
      </c>
      <c r="D88" s="44">
        <v>69</v>
      </c>
      <c r="E88" s="44">
        <v>69</v>
      </c>
      <c r="F88" s="80" t="e">
        <v>#DIV/0!</v>
      </c>
    </row>
    <row r="89" spans="1:6" x14ac:dyDescent="0.25">
      <c r="A89" s="69">
        <v>314</v>
      </c>
      <c r="B89" s="79" t="s">
        <v>161</v>
      </c>
      <c r="C89" s="44">
        <v>170</v>
      </c>
      <c r="D89" s="44">
        <v>170</v>
      </c>
      <c r="E89" s="44">
        <v>0</v>
      </c>
      <c r="F89" s="80">
        <v>0</v>
      </c>
    </row>
    <row r="90" spans="1:6" x14ac:dyDescent="0.25">
      <c r="A90" s="69">
        <v>3149</v>
      </c>
      <c r="B90" s="79" t="s">
        <v>163</v>
      </c>
      <c r="C90" s="44">
        <v>147</v>
      </c>
      <c r="D90" s="44">
        <v>144</v>
      </c>
      <c r="E90" s="44">
        <v>-3</v>
      </c>
      <c r="F90" s="80">
        <v>-2.0408163265306121E-2</v>
      </c>
    </row>
    <row r="91" spans="1:6" x14ac:dyDescent="0.25">
      <c r="A91" s="69">
        <v>315</v>
      </c>
      <c r="B91" s="79" t="s">
        <v>164</v>
      </c>
      <c r="C91" s="44">
        <v>19</v>
      </c>
      <c r="D91" s="44">
        <v>22</v>
      </c>
      <c r="E91" s="44">
        <v>3</v>
      </c>
      <c r="F91" s="80">
        <v>0.15789473684210525</v>
      </c>
    </row>
    <row r="92" spans="1:6" x14ac:dyDescent="0.25">
      <c r="A92" s="69">
        <v>3152</v>
      </c>
      <c r="B92" s="79" t="s">
        <v>166</v>
      </c>
      <c r="C92" s="44">
        <v>15</v>
      </c>
      <c r="D92" s="44">
        <v>17</v>
      </c>
      <c r="E92" s="44">
        <v>2</v>
      </c>
      <c r="F92" s="80">
        <v>0.13333333333333333</v>
      </c>
    </row>
    <row r="93" spans="1:6" x14ac:dyDescent="0.25">
      <c r="A93" s="69">
        <v>316</v>
      </c>
      <c r="B93" s="79" t="s">
        <v>168</v>
      </c>
      <c r="C93" s="44">
        <v>0</v>
      </c>
      <c r="D93" s="44">
        <v>0</v>
      </c>
      <c r="E93" s="44">
        <v>0</v>
      </c>
      <c r="F93" s="80" t="e">
        <v>#DIV/0!</v>
      </c>
    </row>
    <row r="94" spans="1:6" x14ac:dyDescent="0.25">
      <c r="A94" s="69">
        <v>3169</v>
      </c>
      <c r="B94" s="79" t="s">
        <v>171</v>
      </c>
      <c r="C94" s="44">
        <v>0</v>
      </c>
      <c r="D94" s="44">
        <v>0</v>
      </c>
      <c r="E94" s="44">
        <v>0</v>
      </c>
      <c r="F94" s="80" t="e">
        <v>#DIV/0!</v>
      </c>
    </row>
    <row r="95" spans="1:6" x14ac:dyDescent="0.25">
      <c r="A95" s="75" t="s">
        <v>172</v>
      </c>
      <c r="B95" s="76" t="s">
        <v>502</v>
      </c>
      <c r="C95" s="77">
        <v>10960</v>
      </c>
      <c r="D95" s="77">
        <v>10925</v>
      </c>
      <c r="E95" s="77">
        <v>-35</v>
      </c>
      <c r="F95" s="78">
        <v>-3.1934306569343066E-3</v>
      </c>
    </row>
    <row r="96" spans="1:6" x14ac:dyDescent="0.25">
      <c r="A96" s="69">
        <v>321</v>
      </c>
      <c r="B96" s="79" t="s">
        <v>173</v>
      </c>
      <c r="C96" s="44">
        <v>393</v>
      </c>
      <c r="D96" s="44">
        <v>377</v>
      </c>
      <c r="E96" s="44">
        <v>-16</v>
      </c>
      <c r="F96" s="80">
        <v>-4.0712468193384227E-2</v>
      </c>
    </row>
    <row r="97" spans="1:6" x14ac:dyDescent="0.25">
      <c r="A97" s="69">
        <v>3211</v>
      </c>
      <c r="B97" s="79" t="s">
        <v>174</v>
      </c>
      <c r="C97" s="44">
        <v>124</v>
      </c>
      <c r="D97" s="44">
        <v>131</v>
      </c>
      <c r="E97" s="44">
        <v>7</v>
      </c>
      <c r="F97" s="80">
        <v>5.6451612903225805E-2</v>
      </c>
    </row>
    <row r="98" spans="1:6" x14ac:dyDescent="0.25">
      <c r="A98" s="69">
        <v>3212</v>
      </c>
      <c r="B98" s="79" t="s">
        <v>175</v>
      </c>
      <c r="C98" s="44">
        <v>0</v>
      </c>
      <c r="D98" s="44">
        <v>0</v>
      </c>
      <c r="E98" s="44">
        <v>0</v>
      </c>
      <c r="F98" s="80" t="e">
        <v>#DIV/0!</v>
      </c>
    </row>
    <row r="99" spans="1:6" x14ac:dyDescent="0.25">
      <c r="A99" s="69">
        <v>3219</v>
      </c>
      <c r="B99" s="79" t="s">
        <v>176</v>
      </c>
      <c r="C99" s="44">
        <v>210</v>
      </c>
      <c r="D99" s="44">
        <v>193</v>
      </c>
      <c r="E99" s="44">
        <v>-17</v>
      </c>
      <c r="F99" s="80">
        <v>-8.0952380952380956E-2</v>
      </c>
    </row>
    <row r="100" spans="1:6" x14ac:dyDescent="0.25">
      <c r="A100" s="69">
        <v>322</v>
      </c>
      <c r="B100" s="79" t="s">
        <v>177</v>
      </c>
      <c r="C100" s="44">
        <v>2787</v>
      </c>
      <c r="D100" s="44">
        <v>2689</v>
      </c>
      <c r="E100" s="44">
        <v>-98</v>
      </c>
      <c r="F100" s="80">
        <v>-3.5163257983494796E-2</v>
      </c>
    </row>
    <row r="101" spans="1:6" x14ac:dyDescent="0.25">
      <c r="A101" s="69">
        <v>3221</v>
      </c>
      <c r="B101" s="79" t="s">
        <v>178</v>
      </c>
      <c r="C101" s="44">
        <v>256</v>
      </c>
      <c r="D101" s="44">
        <v>168</v>
      </c>
      <c r="E101" s="44">
        <v>-88</v>
      </c>
      <c r="F101" s="80">
        <v>-0.34375</v>
      </c>
    </row>
    <row r="102" spans="1:6" x14ac:dyDescent="0.25">
      <c r="A102" s="69">
        <v>3222</v>
      </c>
      <c r="B102" s="79" t="s">
        <v>179</v>
      </c>
      <c r="C102" s="44">
        <v>2360</v>
      </c>
      <c r="D102" s="44">
        <v>2360</v>
      </c>
      <c r="E102" s="44">
        <v>0</v>
      </c>
      <c r="F102" s="80">
        <v>0</v>
      </c>
    </row>
    <row r="103" spans="1:6" x14ac:dyDescent="0.25">
      <c r="A103" s="69">
        <v>323</v>
      </c>
      <c r="B103" s="79" t="s">
        <v>180</v>
      </c>
      <c r="C103" s="44">
        <v>1654</v>
      </c>
      <c r="D103" s="44">
        <v>1614</v>
      </c>
      <c r="E103" s="44">
        <v>-40</v>
      </c>
      <c r="F103" s="80">
        <v>-2.4183796856106408E-2</v>
      </c>
    </row>
    <row r="104" spans="1:6" x14ac:dyDescent="0.25">
      <c r="A104" s="69">
        <v>3231</v>
      </c>
      <c r="B104" s="79" t="s">
        <v>180</v>
      </c>
      <c r="C104" s="44">
        <v>1654</v>
      </c>
      <c r="D104" s="44">
        <v>1614</v>
      </c>
      <c r="E104" s="44">
        <v>-40</v>
      </c>
      <c r="F104" s="80">
        <v>-2.4183796856106408E-2</v>
      </c>
    </row>
    <row r="105" spans="1:6" x14ac:dyDescent="0.25">
      <c r="A105" s="69">
        <v>324</v>
      </c>
      <c r="B105" s="79" t="s">
        <v>181</v>
      </c>
      <c r="C105" s="44">
        <v>22</v>
      </c>
      <c r="D105" s="44">
        <v>21</v>
      </c>
      <c r="E105" s="44">
        <v>-1</v>
      </c>
      <c r="F105" s="80">
        <v>-4.5454545454545456E-2</v>
      </c>
    </row>
    <row r="106" spans="1:6" x14ac:dyDescent="0.25">
      <c r="A106" s="69">
        <v>3241</v>
      </c>
      <c r="B106" s="79" t="s">
        <v>181</v>
      </c>
      <c r="C106" s="44">
        <v>22</v>
      </c>
      <c r="D106" s="44">
        <v>21</v>
      </c>
      <c r="E106" s="44">
        <v>-1</v>
      </c>
      <c r="F106" s="80">
        <v>-4.5454545454545456E-2</v>
      </c>
    </row>
    <row r="107" spans="1:6" x14ac:dyDescent="0.25">
      <c r="A107" s="69">
        <v>325</v>
      </c>
      <c r="B107" s="79" t="s">
        <v>182</v>
      </c>
      <c r="C107" s="44">
        <v>974</v>
      </c>
      <c r="D107" s="44">
        <v>1021</v>
      </c>
      <c r="E107" s="44">
        <v>47</v>
      </c>
      <c r="F107" s="80">
        <v>4.8254620123203286E-2</v>
      </c>
    </row>
    <row r="108" spans="1:6" x14ac:dyDescent="0.25">
      <c r="A108" s="69">
        <v>3251</v>
      </c>
      <c r="B108" s="79" t="s">
        <v>183</v>
      </c>
      <c r="C108" s="44">
        <v>58</v>
      </c>
      <c r="D108" s="44">
        <v>99</v>
      </c>
      <c r="E108" s="44">
        <v>41</v>
      </c>
      <c r="F108" s="80">
        <v>0.7068965517241379</v>
      </c>
    </row>
    <row r="109" spans="1:6" x14ac:dyDescent="0.25">
      <c r="A109" s="69">
        <v>3252</v>
      </c>
      <c r="B109" s="79" t="s">
        <v>184</v>
      </c>
      <c r="C109" s="44">
        <v>548</v>
      </c>
      <c r="D109" s="44">
        <v>576</v>
      </c>
      <c r="E109" s="44">
        <v>28</v>
      </c>
      <c r="F109" s="80">
        <v>5.1094890510948905E-2</v>
      </c>
    </row>
    <row r="110" spans="1:6" x14ac:dyDescent="0.25">
      <c r="A110" s="69">
        <v>3254</v>
      </c>
      <c r="B110" s="79" t="s">
        <v>186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 x14ac:dyDescent="0.25">
      <c r="A111" s="69">
        <v>3255</v>
      </c>
      <c r="B111" s="79" t="s">
        <v>187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 x14ac:dyDescent="0.25">
      <c r="A112" s="69">
        <v>3256</v>
      </c>
      <c r="B112" s="79" t="s">
        <v>188</v>
      </c>
      <c r="C112" s="44">
        <v>71</v>
      </c>
      <c r="D112" s="44">
        <v>101</v>
      </c>
      <c r="E112" s="44">
        <v>30</v>
      </c>
      <c r="F112" s="80">
        <v>0.42253521126760563</v>
      </c>
    </row>
    <row r="113" spans="1:6" x14ac:dyDescent="0.25">
      <c r="A113" s="69">
        <v>3259</v>
      </c>
      <c r="B113" s="79" t="s">
        <v>189</v>
      </c>
      <c r="C113" s="44">
        <v>100</v>
      </c>
      <c r="D113" s="44">
        <v>74</v>
      </c>
      <c r="E113" s="44">
        <v>-26</v>
      </c>
      <c r="F113" s="80">
        <v>-0.26</v>
      </c>
    </row>
    <row r="114" spans="1:6" x14ac:dyDescent="0.25">
      <c r="A114" s="69">
        <v>326</v>
      </c>
      <c r="B114" s="79" t="s">
        <v>190</v>
      </c>
      <c r="C114" s="44">
        <v>2734</v>
      </c>
      <c r="D114" s="44">
        <v>2788</v>
      </c>
      <c r="E114" s="44">
        <v>54</v>
      </c>
      <c r="F114" s="80">
        <v>1.9751280175566936E-2</v>
      </c>
    </row>
    <row r="115" spans="1:6" x14ac:dyDescent="0.25">
      <c r="A115" s="69">
        <v>3261</v>
      </c>
      <c r="B115" s="79" t="s">
        <v>191</v>
      </c>
      <c r="C115" s="44">
        <v>2715</v>
      </c>
      <c r="D115" s="44">
        <v>2767</v>
      </c>
      <c r="E115" s="44">
        <v>52</v>
      </c>
      <c r="F115" s="80">
        <v>1.9152854511970532E-2</v>
      </c>
    </row>
    <row r="116" spans="1:6" x14ac:dyDescent="0.25">
      <c r="A116" s="69">
        <v>3262</v>
      </c>
      <c r="B116" s="79" t="s">
        <v>192</v>
      </c>
      <c r="C116" s="44">
        <v>18</v>
      </c>
      <c r="D116" s="44">
        <v>21</v>
      </c>
      <c r="E116" s="44">
        <v>3</v>
      </c>
      <c r="F116" s="80">
        <v>0.16666666666666666</v>
      </c>
    </row>
    <row r="117" spans="1:6" x14ac:dyDescent="0.25">
      <c r="A117" s="69">
        <v>327</v>
      </c>
      <c r="B117" s="79" t="s">
        <v>193</v>
      </c>
      <c r="C117" s="44">
        <v>342</v>
      </c>
      <c r="D117" s="44">
        <v>385</v>
      </c>
      <c r="E117" s="44">
        <v>43</v>
      </c>
      <c r="F117" s="80">
        <v>0.12573099415204678</v>
      </c>
    </row>
    <row r="118" spans="1:6" x14ac:dyDescent="0.25">
      <c r="A118" s="69">
        <v>3271</v>
      </c>
      <c r="B118" s="79" t="s">
        <v>194</v>
      </c>
      <c r="C118" s="44">
        <v>0</v>
      </c>
      <c r="D118" s="44">
        <v>0</v>
      </c>
      <c r="E118" s="44">
        <v>0</v>
      </c>
      <c r="F118" s="80" t="e">
        <v>#DIV/0!</v>
      </c>
    </row>
    <row r="119" spans="1:6" x14ac:dyDescent="0.25">
      <c r="A119" s="69">
        <v>3272</v>
      </c>
      <c r="B119" s="79" t="s">
        <v>195</v>
      </c>
      <c r="C119" s="44">
        <v>15</v>
      </c>
      <c r="D119" s="44">
        <v>16</v>
      </c>
      <c r="E119" s="44">
        <v>1</v>
      </c>
      <c r="F119" s="80">
        <v>6.6666666666666666E-2</v>
      </c>
    </row>
    <row r="120" spans="1:6" x14ac:dyDescent="0.25">
      <c r="A120" s="69">
        <v>3273</v>
      </c>
      <c r="B120" s="79" t="s">
        <v>196</v>
      </c>
      <c r="C120" s="44">
        <v>127</v>
      </c>
      <c r="D120" s="44">
        <v>130</v>
      </c>
      <c r="E120" s="44">
        <v>3</v>
      </c>
      <c r="F120" s="80">
        <v>2.3622047244094488E-2</v>
      </c>
    </row>
    <row r="121" spans="1:6" x14ac:dyDescent="0.25">
      <c r="A121" s="69">
        <v>3279</v>
      </c>
      <c r="B121" s="79" t="s">
        <v>198</v>
      </c>
      <c r="C121" s="44">
        <v>155</v>
      </c>
      <c r="D121" s="44">
        <v>201</v>
      </c>
      <c r="E121" s="44">
        <v>46</v>
      </c>
      <c r="F121" s="80">
        <v>0.29677419354838708</v>
      </c>
    </row>
    <row r="122" spans="1:6" x14ac:dyDescent="0.25">
      <c r="A122" s="69">
        <v>331</v>
      </c>
      <c r="B122" s="79" t="s">
        <v>199</v>
      </c>
      <c r="C122" s="44">
        <v>538</v>
      </c>
      <c r="D122" s="44">
        <v>715</v>
      </c>
      <c r="E122" s="44">
        <v>177</v>
      </c>
      <c r="F122" s="80">
        <v>0.32899628252788105</v>
      </c>
    </row>
    <row r="123" spans="1:6" x14ac:dyDescent="0.25">
      <c r="A123" s="69">
        <v>3312</v>
      </c>
      <c r="B123" s="79" t="s">
        <v>201</v>
      </c>
      <c r="C123" s="44">
        <v>92</v>
      </c>
      <c r="D123" s="44">
        <v>93</v>
      </c>
      <c r="E123" s="44">
        <v>1</v>
      </c>
      <c r="F123" s="80">
        <v>1.0869565217391304E-2</v>
      </c>
    </row>
    <row r="124" spans="1:6" x14ac:dyDescent="0.25">
      <c r="A124" s="69">
        <v>3314</v>
      </c>
      <c r="B124" s="79" t="s">
        <v>203</v>
      </c>
      <c r="C124" s="44">
        <v>294</v>
      </c>
      <c r="D124" s="44">
        <v>442</v>
      </c>
      <c r="E124" s="44">
        <v>148</v>
      </c>
      <c r="F124" s="80">
        <v>0.50340136054421769</v>
      </c>
    </row>
    <row r="125" spans="1:6" x14ac:dyDescent="0.25">
      <c r="A125" s="69">
        <v>3315</v>
      </c>
      <c r="B125" s="79" t="s">
        <v>204</v>
      </c>
      <c r="C125" s="44">
        <v>94</v>
      </c>
      <c r="D125" s="44">
        <v>145</v>
      </c>
      <c r="E125" s="44">
        <v>51</v>
      </c>
      <c r="F125" s="80">
        <v>0.54255319148936165</v>
      </c>
    </row>
    <row r="126" spans="1:6" x14ac:dyDescent="0.25">
      <c r="A126" s="69">
        <v>332</v>
      </c>
      <c r="B126" s="79" t="s">
        <v>205</v>
      </c>
      <c r="C126" s="44">
        <v>6372</v>
      </c>
      <c r="D126" s="44">
        <v>6448</v>
      </c>
      <c r="E126" s="44">
        <v>76</v>
      </c>
      <c r="F126" s="80">
        <v>1.1927181418706842E-2</v>
      </c>
    </row>
    <row r="127" spans="1:6" x14ac:dyDescent="0.25">
      <c r="A127" s="69">
        <v>3321</v>
      </c>
      <c r="B127" s="79" t="s">
        <v>206</v>
      </c>
      <c r="C127" s="44">
        <v>105</v>
      </c>
      <c r="D127" s="44">
        <v>103</v>
      </c>
      <c r="E127" s="44">
        <v>-2</v>
      </c>
      <c r="F127" s="80">
        <v>-1.9047619047619049E-2</v>
      </c>
    </row>
    <row r="128" spans="1:6" x14ac:dyDescent="0.25">
      <c r="A128" s="69">
        <v>3322</v>
      </c>
      <c r="B128" s="79" t="s">
        <v>207</v>
      </c>
      <c r="C128" s="44">
        <v>1428</v>
      </c>
      <c r="D128" s="44">
        <v>795</v>
      </c>
      <c r="E128" s="44">
        <v>-633</v>
      </c>
      <c r="F128" s="80">
        <v>-0.44327731092436973</v>
      </c>
    </row>
    <row r="129" spans="1:6" x14ac:dyDescent="0.25">
      <c r="A129" s="69">
        <v>3323</v>
      </c>
      <c r="B129" s="79" t="s">
        <v>208</v>
      </c>
      <c r="C129" s="44">
        <v>743</v>
      </c>
      <c r="D129" s="44">
        <v>698</v>
      </c>
      <c r="E129" s="44">
        <v>-45</v>
      </c>
      <c r="F129" s="80">
        <v>-6.0565275908479141E-2</v>
      </c>
    </row>
    <row r="130" spans="1:6" x14ac:dyDescent="0.25">
      <c r="A130" s="69">
        <v>3324</v>
      </c>
      <c r="B130" s="79" t="s">
        <v>209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 x14ac:dyDescent="0.25">
      <c r="A131" s="69">
        <v>3326</v>
      </c>
      <c r="B131" s="79" t="s">
        <v>211</v>
      </c>
      <c r="C131" s="44">
        <v>136</v>
      </c>
      <c r="D131" s="44">
        <v>52</v>
      </c>
      <c r="E131" s="44">
        <v>-84</v>
      </c>
      <c r="F131" s="80">
        <v>-0.61764705882352944</v>
      </c>
    </row>
    <row r="132" spans="1:6" x14ac:dyDescent="0.25">
      <c r="A132" s="69">
        <v>3327</v>
      </c>
      <c r="B132" s="79" t="s">
        <v>212</v>
      </c>
      <c r="C132" s="44">
        <v>1968</v>
      </c>
      <c r="D132" s="44">
        <v>2102</v>
      </c>
      <c r="E132" s="44">
        <v>134</v>
      </c>
      <c r="F132" s="80">
        <v>6.8089430894308939E-2</v>
      </c>
    </row>
    <row r="133" spans="1:6" x14ac:dyDescent="0.25">
      <c r="A133" s="69">
        <v>3328</v>
      </c>
      <c r="B133" s="79" t="s">
        <v>213</v>
      </c>
      <c r="C133" s="44">
        <v>708</v>
      </c>
      <c r="D133" s="44">
        <v>749</v>
      </c>
      <c r="E133" s="44">
        <v>41</v>
      </c>
      <c r="F133" s="80">
        <v>5.7909604519774012E-2</v>
      </c>
    </row>
    <row r="134" spans="1:6" x14ac:dyDescent="0.25">
      <c r="A134" s="69">
        <v>3329</v>
      </c>
      <c r="B134" s="79" t="s">
        <v>214</v>
      </c>
      <c r="C134" s="44">
        <v>1194</v>
      </c>
      <c r="D134" s="44">
        <v>1144</v>
      </c>
      <c r="E134" s="44">
        <v>-50</v>
      </c>
      <c r="F134" s="80">
        <v>-4.1876046901172533E-2</v>
      </c>
    </row>
    <row r="135" spans="1:6" x14ac:dyDescent="0.25">
      <c r="A135" s="69">
        <v>333</v>
      </c>
      <c r="B135" s="79" t="s">
        <v>215</v>
      </c>
      <c r="C135" s="44">
        <v>2688</v>
      </c>
      <c r="D135" s="44">
        <v>2832</v>
      </c>
      <c r="E135" s="44">
        <v>144</v>
      </c>
      <c r="F135" s="80">
        <v>5.3571428571428568E-2</v>
      </c>
    </row>
    <row r="136" spans="1:6" x14ac:dyDescent="0.25">
      <c r="A136" s="69">
        <v>3332</v>
      </c>
      <c r="B136" s="79" t="s">
        <v>217</v>
      </c>
      <c r="C136" s="44">
        <v>141</v>
      </c>
      <c r="D136" s="44">
        <v>90</v>
      </c>
      <c r="E136" s="44">
        <v>-51</v>
      </c>
      <c r="F136" s="80">
        <v>-0.36170212765957449</v>
      </c>
    </row>
    <row r="137" spans="1:6" x14ac:dyDescent="0.25">
      <c r="A137" s="69">
        <v>3333</v>
      </c>
      <c r="B137" s="79" t="s">
        <v>218</v>
      </c>
      <c r="C137" s="44">
        <v>170</v>
      </c>
      <c r="D137" s="44">
        <v>176</v>
      </c>
      <c r="E137" s="44">
        <v>6</v>
      </c>
      <c r="F137" s="80">
        <v>3.5294117647058823E-2</v>
      </c>
    </row>
    <row r="138" spans="1:6" x14ac:dyDescent="0.25">
      <c r="A138" s="69">
        <v>3334</v>
      </c>
      <c r="B138" s="79" t="s">
        <v>219</v>
      </c>
      <c r="C138" s="44">
        <v>410</v>
      </c>
      <c r="D138" s="44">
        <v>0</v>
      </c>
      <c r="E138" s="44">
        <v>-410</v>
      </c>
      <c r="F138" s="80">
        <v>-1</v>
      </c>
    </row>
    <row r="139" spans="1:6" x14ac:dyDescent="0.25">
      <c r="A139" s="69">
        <v>3335</v>
      </c>
      <c r="B139" s="79" t="s">
        <v>220</v>
      </c>
      <c r="C139" s="44">
        <v>714</v>
      </c>
      <c r="D139" s="44">
        <v>751</v>
      </c>
      <c r="E139" s="44">
        <v>37</v>
      </c>
      <c r="F139" s="80">
        <v>5.182072829131653E-2</v>
      </c>
    </row>
    <row r="140" spans="1:6" x14ac:dyDescent="0.25">
      <c r="A140" s="69">
        <v>3336</v>
      </c>
      <c r="B140" s="79" t="s">
        <v>221</v>
      </c>
      <c r="C140" s="44">
        <v>735</v>
      </c>
      <c r="D140" s="44">
        <v>772</v>
      </c>
      <c r="E140" s="44">
        <v>37</v>
      </c>
      <c r="F140" s="80">
        <v>5.0340136054421766E-2</v>
      </c>
    </row>
    <row r="141" spans="1:6" x14ac:dyDescent="0.25">
      <c r="A141" s="69">
        <v>3339</v>
      </c>
      <c r="B141" s="79" t="s">
        <v>222</v>
      </c>
      <c r="C141" s="44">
        <v>230</v>
      </c>
      <c r="D141" s="44">
        <v>336</v>
      </c>
      <c r="E141" s="44">
        <v>106</v>
      </c>
      <c r="F141" s="80">
        <v>0.46086956521739131</v>
      </c>
    </row>
    <row r="142" spans="1:6" x14ac:dyDescent="0.25">
      <c r="A142" s="69">
        <v>334</v>
      </c>
      <c r="B142" s="79" t="s">
        <v>223</v>
      </c>
      <c r="C142" s="44">
        <v>1812</v>
      </c>
      <c r="D142" s="44">
        <v>1670</v>
      </c>
      <c r="E142" s="44">
        <v>-142</v>
      </c>
      <c r="F142" s="80">
        <v>-7.8366445916114788E-2</v>
      </c>
    </row>
    <row r="143" spans="1:6" x14ac:dyDescent="0.25">
      <c r="A143" s="69">
        <v>3341</v>
      </c>
      <c r="B143" s="79" t="s">
        <v>224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 x14ac:dyDescent="0.25">
      <c r="A144" s="69">
        <v>3342</v>
      </c>
      <c r="B144" s="79" t="s">
        <v>225</v>
      </c>
      <c r="C144" s="44">
        <v>0</v>
      </c>
      <c r="D144" s="44">
        <v>0</v>
      </c>
      <c r="E144" s="44">
        <v>0</v>
      </c>
      <c r="F144" s="80" t="e">
        <v>#DIV/0!</v>
      </c>
    </row>
    <row r="145" spans="1:6" x14ac:dyDescent="0.25">
      <c r="A145" s="69">
        <v>3344</v>
      </c>
      <c r="B145" s="79" t="s">
        <v>227</v>
      </c>
      <c r="C145" s="44">
        <v>885</v>
      </c>
      <c r="D145" s="44">
        <v>783</v>
      </c>
      <c r="E145" s="44">
        <v>-102</v>
      </c>
      <c r="F145" s="80">
        <v>-0.11525423728813559</v>
      </c>
    </row>
    <row r="146" spans="1:6" x14ac:dyDescent="0.25">
      <c r="A146" s="69">
        <v>3345</v>
      </c>
      <c r="B146" s="79" t="s">
        <v>228</v>
      </c>
      <c r="C146" s="44">
        <v>128</v>
      </c>
      <c r="D146" s="44">
        <v>129</v>
      </c>
      <c r="E146" s="44">
        <v>1</v>
      </c>
      <c r="F146" s="80">
        <v>7.8125E-3</v>
      </c>
    </row>
    <row r="147" spans="1:6" x14ac:dyDescent="0.25">
      <c r="A147" s="69">
        <v>335</v>
      </c>
      <c r="B147" s="79" t="s">
        <v>230</v>
      </c>
      <c r="C147" s="44">
        <v>342</v>
      </c>
      <c r="D147" s="44">
        <v>332</v>
      </c>
      <c r="E147" s="44">
        <v>-10</v>
      </c>
      <c r="F147" s="80">
        <v>-2.9239766081871343E-2</v>
      </c>
    </row>
    <row r="148" spans="1:6" x14ac:dyDescent="0.25">
      <c r="A148" s="69">
        <v>3353</v>
      </c>
      <c r="B148" s="79" t="s">
        <v>233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 x14ac:dyDescent="0.25">
      <c r="A149" s="69">
        <v>336</v>
      </c>
      <c r="B149" s="79" t="s">
        <v>235</v>
      </c>
      <c r="C149" s="44">
        <v>634</v>
      </c>
      <c r="D149" s="44">
        <v>676</v>
      </c>
      <c r="E149" s="44">
        <v>42</v>
      </c>
      <c r="F149" s="80">
        <v>6.6246056782334389E-2</v>
      </c>
    </row>
    <row r="150" spans="1:6" x14ac:dyDescent="0.25">
      <c r="A150" s="69">
        <v>3363</v>
      </c>
      <c r="B150" s="79" t="s">
        <v>238</v>
      </c>
      <c r="C150" s="44">
        <v>95</v>
      </c>
      <c r="D150" s="44">
        <v>0</v>
      </c>
      <c r="E150" s="44">
        <v>-95</v>
      </c>
      <c r="F150" s="80">
        <v>-1</v>
      </c>
    </row>
    <row r="151" spans="1:6" x14ac:dyDescent="0.25">
      <c r="A151" s="69">
        <v>3364</v>
      </c>
      <c r="B151" s="79" t="s">
        <v>239</v>
      </c>
      <c r="C151" s="44">
        <v>540</v>
      </c>
      <c r="D151" s="44">
        <v>581</v>
      </c>
      <c r="E151" s="44">
        <v>41</v>
      </c>
      <c r="F151" s="80">
        <v>7.5925925925925924E-2</v>
      </c>
    </row>
    <row r="152" spans="1:6" x14ac:dyDescent="0.25">
      <c r="A152" s="69">
        <v>337</v>
      </c>
      <c r="B152" s="79" t="s">
        <v>242</v>
      </c>
      <c r="C152" s="44">
        <v>519</v>
      </c>
      <c r="D152" s="44">
        <v>509</v>
      </c>
      <c r="E152" s="44">
        <v>-10</v>
      </c>
      <c r="F152" s="80">
        <v>-1.9267822736030827E-2</v>
      </c>
    </row>
    <row r="153" spans="1:6" x14ac:dyDescent="0.25">
      <c r="A153" s="69">
        <v>3371</v>
      </c>
      <c r="B153" s="79" t="s">
        <v>243</v>
      </c>
      <c r="C153" s="44">
        <v>185</v>
      </c>
      <c r="D153" s="44">
        <v>157</v>
      </c>
      <c r="E153" s="44">
        <v>-28</v>
      </c>
      <c r="F153" s="80">
        <v>-0.15135135135135136</v>
      </c>
    </row>
    <row r="154" spans="1:6" x14ac:dyDescent="0.25">
      <c r="A154" s="69">
        <v>3372</v>
      </c>
      <c r="B154" s="79" t="s">
        <v>244</v>
      </c>
      <c r="C154" s="44">
        <v>189</v>
      </c>
      <c r="D154" s="44">
        <v>200</v>
      </c>
      <c r="E154" s="44">
        <v>11</v>
      </c>
      <c r="F154" s="80">
        <v>5.8201058201058198E-2</v>
      </c>
    </row>
    <row r="155" spans="1:6" x14ac:dyDescent="0.25">
      <c r="A155" s="69">
        <v>3379</v>
      </c>
      <c r="B155" s="79" t="s">
        <v>245</v>
      </c>
      <c r="C155" s="44">
        <v>0</v>
      </c>
      <c r="D155" s="44">
        <v>0</v>
      </c>
      <c r="E155" s="44">
        <v>0</v>
      </c>
      <c r="F155" s="80" t="e">
        <v>#DIV/0!</v>
      </c>
    </row>
    <row r="156" spans="1:6" x14ac:dyDescent="0.25">
      <c r="A156" s="69">
        <v>339</v>
      </c>
      <c r="B156" s="79" t="s">
        <v>246</v>
      </c>
      <c r="C156" s="44">
        <v>2940</v>
      </c>
      <c r="D156" s="44">
        <v>2817</v>
      </c>
      <c r="E156" s="44">
        <v>-123</v>
      </c>
      <c r="F156" s="80">
        <v>-4.1836734693877553E-2</v>
      </c>
    </row>
    <row r="157" spans="1:6" x14ac:dyDescent="0.25">
      <c r="A157" s="69">
        <v>3391</v>
      </c>
      <c r="B157" s="79" t="s">
        <v>247</v>
      </c>
      <c r="C157" s="44">
        <v>649</v>
      </c>
      <c r="D157" s="44">
        <v>625</v>
      </c>
      <c r="E157" s="44">
        <v>-24</v>
      </c>
      <c r="F157" s="80">
        <v>-3.6979969183359017E-2</v>
      </c>
    </row>
    <row r="158" spans="1:6" x14ac:dyDescent="0.25">
      <c r="A158" s="69">
        <v>3399</v>
      </c>
      <c r="B158" s="79" t="s">
        <v>248</v>
      </c>
      <c r="C158" s="44">
        <v>2273</v>
      </c>
      <c r="D158" s="44">
        <v>2177</v>
      </c>
      <c r="E158" s="44">
        <v>-96</v>
      </c>
      <c r="F158" s="80">
        <v>-4.2234931808183017E-2</v>
      </c>
    </row>
    <row r="159" spans="1:6" x14ac:dyDescent="0.25">
      <c r="A159" s="73"/>
      <c r="B159" s="152" t="s">
        <v>74</v>
      </c>
      <c r="C159" s="71">
        <v>242395</v>
      </c>
      <c r="D159" s="71">
        <v>246943</v>
      </c>
      <c r="E159" s="71">
        <v>4548</v>
      </c>
      <c r="F159" s="72">
        <v>1.8762763258318035E-2</v>
      </c>
    </row>
    <row r="160" spans="1:6" x14ac:dyDescent="0.25">
      <c r="A160" s="73"/>
      <c r="B160" s="74" t="s">
        <v>505</v>
      </c>
      <c r="C160" s="71">
        <v>53975</v>
      </c>
      <c r="D160" s="71">
        <v>54491</v>
      </c>
      <c r="E160" s="71">
        <v>516</v>
      </c>
      <c r="F160" s="72">
        <v>9.5599814729041225E-3</v>
      </c>
    </row>
    <row r="161" spans="1:6" x14ac:dyDescent="0.25">
      <c r="A161" s="75">
        <v>22</v>
      </c>
      <c r="B161" s="76" t="s">
        <v>78</v>
      </c>
      <c r="C161" s="77">
        <v>2024</v>
      </c>
      <c r="D161" s="77">
        <v>2014</v>
      </c>
      <c r="E161" s="77">
        <v>-10</v>
      </c>
      <c r="F161" s="78">
        <v>-4.940711462450593E-3</v>
      </c>
    </row>
    <row r="162" spans="1:6" x14ac:dyDescent="0.25">
      <c r="A162" s="69">
        <v>221</v>
      </c>
      <c r="B162" s="79" t="s">
        <v>78</v>
      </c>
      <c r="C162" s="44">
        <v>2024</v>
      </c>
      <c r="D162" s="44">
        <v>2014</v>
      </c>
      <c r="E162" s="44">
        <v>-10</v>
      </c>
      <c r="F162" s="80">
        <v>-4.940711462450593E-3</v>
      </c>
    </row>
    <row r="163" spans="1:6" x14ac:dyDescent="0.25">
      <c r="A163" s="69">
        <v>2211</v>
      </c>
      <c r="B163" s="79" t="s">
        <v>250</v>
      </c>
      <c r="C163" s="44">
        <v>1228</v>
      </c>
      <c r="D163" s="44">
        <v>1216</v>
      </c>
      <c r="E163" s="44">
        <v>-12</v>
      </c>
      <c r="F163" s="80">
        <v>-9.7719869706840382E-3</v>
      </c>
    </row>
    <row r="164" spans="1:6" x14ac:dyDescent="0.25">
      <c r="A164" s="69">
        <v>2212</v>
      </c>
      <c r="B164" s="79" t="s">
        <v>251</v>
      </c>
      <c r="C164" s="44">
        <v>0</v>
      </c>
      <c r="D164" s="44">
        <v>0</v>
      </c>
      <c r="E164" s="44">
        <v>0</v>
      </c>
      <c r="F164" s="80" t="e">
        <v>#DIV/0!</v>
      </c>
    </row>
    <row r="165" spans="1:6" x14ac:dyDescent="0.25">
      <c r="A165" s="69">
        <v>2213</v>
      </c>
      <c r="B165" s="79" t="s">
        <v>252</v>
      </c>
      <c r="C165" s="44">
        <v>463</v>
      </c>
      <c r="D165" s="44">
        <v>478</v>
      </c>
      <c r="E165" s="44">
        <v>15</v>
      </c>
      <c r="F165" s="80">
        <v>3.2397408207343416E-2</v>
      </c>
    </row>
    <row r="166" spans="1:6" x14ac:dyDescent="0.25">
      <c r="A166" s="75">
        <v>42</v>
      </c>
      <c r="B166" s="76" t="s">
        <v>70</v>
      </c>
      <c r="C166" s="77">
        <v>8126</v>
      </c>
      <c r="D166" s="77">
        <v>8308</v>
      </c>
      <c r="E166" s="77">
        <v>182</v>
      </c>
      <c r="F166" s="78">
        <v>2.239724341619493E-2</v>
      </c>
    </row>
    <row r="167" spans="1:6" x14ac:dyDescent="0.25">
      <c r="A167" s="69">
        <v>423</v>
      </c>
      <c r="B167" s="79" t="s">
        <v>253</v>
      </c>
      <c r="C167" s="44">
        <v>3607</v>
      </c>
      <c r="D167" s="44">
        <v>3645</v>
      </c>
      <c r="E167" s="44">
        <v>38</v>
      </c>
      <c r="F167" s="80">
        <v>1.0535070695869144E-2</v>
      </c>
    </row>
    <row r="168" spans="1:6" x14ac:dyDescent="0.25">
      <c r="A168" s="69">
        <v>4231</v>
      </c>
      <c r="B168" s="79" t="s">
        <v>254</v>
      </c>
      <c r="C168" s="44">
        <v>345</v>
      </c>
      <c r="D168" s="44">
        <v>334</v>
      </c>
      <c r="E168" s="44">
        <v>-11</v>
      </c>
      <c r="F168" s="80">
        <v>-3.1884057971014491E-2</v>
      </c>
    </row>
    <row r="169" spans="1:6" x14ac:dyDescent="0.25">
      <c r="A169" s="69">
        <v>4232</v>
      </c>
      <c r="B169" s="79" t="s">
        <v>255</v>
      </c>
      <c r="C169" s="44">
        <v>105</v>
      </c>
      <c r="D169" s="44">
        <v>117</v>
      </c>
      <c r="E169" s="44">
        <v>12</v>
      </c>
      <c r="F169" s="80">
        <v>0.11428571428571428</v>
      </c>
    </row>
    <row r="170" spans="1:6" x14ac:dyDescent="0.25">
      <c r="A170" s="69">
        <v>4233</v>
      </c>
      <c r="B170" s="79" t="s">
        <v>256</v>
      </c>
      <c r="C170" s="44">
        <v>642</v>
      </c>
      <c r="D170" s="44">
        <v>584</v>
      </c>
      <c r="E170" s="44">
        <v>-58</v>
      </c>
      <c r="F170" s="80">
        <v>-9.0342679127725853E-2</v>
      </c>
    </row>
    <row r="171" spans="1:6" x14ac:dyDescent="0.25">
      <c r="A171" s="69">
        <v>4234</v>
      </c>
      <c r="B171" s="79" t="s">
        <v>257</v>
      </c>
      <c r="C171" s="44">
        <v>529</v>
      </c>
      <c r="D171" s="44">
        <v>512</v>
      </c>
      <c r="E171" s="44">
        <v>-17</v>
      </c>
      <c r="F171" s="80">
        <v>-3.2136105860113423E-2</v>
      </c>
    </row>
    <row r="172" spans="1:6" x14ac:dyDescent="0.25">
      <c r="A172" s="69">
        <v>4235</v>
      </c>
      <c r="B172" s="79" t="s">
        <v>258</v>
      </c>
      <c r="C172" s="44">
        <v>125</v>
      </c>
      <c r="D172" s="44">
        <v>123</v>
      </c>
      <c r="E172" s="44">
        <v>-2</v>
      </c>
      <c r="F172" s="80">
        <v>-1.6E-2</v>
      </c>
    </row>
    <row r="173" spans="1:6" x14ac:dyDescent="0.25">
      <c r="A173" s="69">
        <v>4236</v>
      </c>
      <c r="B173" s="79" t="s">
        <v>259</v>
      </c>
      <c r="C173" s="44">
        <v>155</v>
      </c>
      <c r="D173" s="44">
        <v>126</v>
      </c>
      <c r="E173" s="44">
        <v>-29</v>
      </c>
      <c r="F173" s="80">
        <v>-0.18709677419354839</v>
      </c>
    </row>
    <row r="174" spans="1:6" x14ac:dyDescent="0.25">
      <c r="A174" s="69">
        <v>4237</v>
      </c>
      <c r="B174" s="79" t="s">
        <v>260</v>
      </c>
      <c r="C174" s="44">
        <v>342</v>
      </c>
      <c r="D174" s="44">
        <v>386</v>
      </c>
      <c r="E174" s="44">
        <v>44</v>
      </c>
      <c r="F174" s="80">
        <v>0.12865497076023391</v>
      </c>
    </row>
    <row r="175" spans="1:6" x14ac:dyDescent="0.25">
      <c r="A175" s="69">
        <v>4238</v>
      </c>
      <c r="B175" s="79" t="s">
        <v>261</v>
      </c>
      <c r="C175" s="44">
        <v>834</v>
      </c>
      <c r="D175" s="44">
        <v>875</v>
      </c>
      <c r="E175" s="44">
        <v>41</v>
      </c>
      <c r="F175" s="80">
        <v>4.9160671462829736E-2</v>
      </c>
    </row>
    <row r="176" spans="1:6" x14ac:dyDescent="0.25">
      <c r="A176" s="69">
        <v>4239</v>
      </c>
      <c r="B176" s="79" t="s">
        <v>262</v>
      </c>
      <c r="C176" s="44">
        <v>504</v>
      </c>
      <c r="D176" s="44">
        <v>538</v>
      </c>
      <c r="E176" s="44">
        <v>34</v>
      </c>
      <c r="F176" s="80">
        <v>6.7460317460317457E-2</v>
      </c>
    </row>
    <row r="177" spans="1:6" x14ac:dyDescent="0.25">
      <c r="A177" s="69">
        <v>424</v>
      </c>
      <c r="B177" s="79" t="s">
        <v>263</v>
      </c>
      <c r="C177" s="44">
        <v>3556</v>
      </c>
      <c r="D177" s="44">
        <v>3696</v>
      </c>
      <c r="E177" s="44">
        <v>140</v>
      </c>
      <c r="F177" s="80">
        <v>3.937007874015748E-2</v>
      </c>
    </row>
    <row r="178" spans="1:6" x14ac:dyDescent="0.25">
      <c r="A178" s="69">
        <v>4241</v>
      </c>
      <c r="B178" s="79" t="s">
        <v>264</v>
      </c>
      <c r="C178" s="44">
        <v>242</v>
      </c>
      <c r="D178" s="44">
        <v>240</v>
      </c>
      <c r="E178" s="44">
        <v>-2</v>
      </c>
      <c r="F178" s="80">
        <v>-8.2644628099173556E-3</v>
      </c>
    </row>
    <row r="179" spans="1:6" x14ac:dyDescent="0.25">
      <c r="A179" s="69">
        <v>4242</v>
      </c>
      <c r="B179" s="79" t="s">
        <v>265</v>
      </c>
      <c r="C179" s="44">
        <v>130</v>
      </c>
      <c r="D179" s="44">
        <v>105</v>
      </c>
      <c r="E179" s="44">
        <v>-25</v>
      </c>
      <c r="F179" s="80">
        <v>-0.19230769230769232</v>
      </c>
    </row>
    <row r="180" spans="1:6" x14ac:dyDescent="0.25">
      <c r="A180" s="69">
        <v>4243</v>
      </c>
      <c r="B180" s="79" t="s">
        <v>266</v>
      </c>
      <c r="C180" s="44">
        <v>20</v>
      </c>
      <c r="D180" s="44">
        <v>20</v>
      </c>
      <c r="E180" s="44">
        <v>0</v>
      </c>
      <c r="F180" s="80">
        <v>0</v>
      </c>
    </row>
    <row r="181" spans="1:6" x14ac:dyDescent="0.25">
      <c r="A181" s="69">
        <v>4244</v>
      </c>
      <c r="B181" s="79" t="s">
        <v>267</v>
      </c>
      <c r="C181" s="44">
        <v>1606</v>
      </c>
      <c r="D181" s="44">
        <v>1641</v>
      </c>
      <c r="E181" s="44">
        <v>35</v>
      </c>
      <c r="F181" s="80">
        <v>2.1793275217932753E-2</v>
      </c>
    </row>
    <row r="182" spans="1:6" x14ac:dyDescent="0.25">
      <c r="A182" s="69">
        <v>4246</v>
      </c>
      <c r="B182" s="79" t="s">
        <v>269</v>
      </c>
      <c r="C182" s="44">
        <v>133</v>
      </c>
      <c r="D182" s="44">
        <v>139</v>
      </c>
      <c r="E182" s="44">
        <v>6</v>
      </c>
      <c r="F182" s="80">
        <v>4.5112781954887216E-2</v>
      </c>
    </row>
    <row r="183" spans="1:6" x14ac:dyDescent="0.25">
      <c r="A183" s="69">
        <v>4247</v>
      </c>
      <c r="B183" s="79" t="s">
        <v>270</v>
      </c>
      <c r="C183" s="44">
        <v>39</v>
      </c>
      <c r="D183" s="44">
        <v>40</v>
      </c>
      <c r="E183" s="44">
        <v>1</v>
      </c>
      <c r="F183" s="80">
        <v>2.564102564102564E-2</v>
      </c>
    </row>
    <row r="184" spans="1:6" x14ac:dyDescent="0.25">
      <c r="A184" s="69">
        <v>4248</v>
      </c>
      <c r="B184" s="79" t="s">
        <v>271</v>
      </c>
      <c r="C184" s="44">
        <v>310</v>
      </c>
      <c r="D184" s="44">
        <v>366</v>
      </c>
      <c r="E184" s="44">
        <v>56</v>
      </c>
      <c r="F184" s="80">
        <v>0.18064516129032257</v>
      </c>
    </row>
    <row r="185" spans="1:6" x14ac:dyDescent="0.25">
      <c r="A185" s="69">
        <v>4249</v>
      </c>
      <c r="B185" s="79" t="s">
        <v>272</v>
      </c>
      <c r="C185" s="44">
        <v>831</v>
      </c>
      <c r="D185" s="44">
        <v>877</v>
      </c>
      <c r="E185" s="44">
        <v>46</v>
      </c>
      <c r="F185" s="80">
        <v>5.5354993983152828E-2</v>
      </c>
    </row>
    <row r="186" spans="1:6" x14ac:dyDescent="0.25">
      <c r="A186" s="69">
        <v>425</v>
      </c>
      <c r="B186" s="79" t="s">
        <v>273</v>
      </c>
      <c r="C186" s="44">
        <v>963</v>
      </c>
      <c r="D186" s="44">
        <v>967</v>
      </c>
      <c r="E186" s="44">
        <v>4</v>
      </c>
      <c r="F186" s="80">
        <v>4.1536863966770508E-3</v>
      </c>
    </row>
    <row r="187" spans="1:6" x14ac:dyDescent="0.25">
      <c r="A187" s="69">
        <v>4251</v>
      </c>
      <c r="B187" s="79" t="s">
        <v>273</v>
      </c>
      <c r="C187" s="44">
        <v>963</v>
      </c>
      <c r="D187" s="44">
        <v>967</v>
      </c>
      <c r="E187" s="44">
        <v>4</v>
      </c>
      <c r="F187" s="80">
        <v>4.1536863966770508E-3</v>
      </c>
    </row>
    <row r="188" spans="1:6" x14ac:dyDescent="0.25">
      <c r="A188" s="75">
        <v>43</v>
      </c>
      <c r="B188" s="76" t="s">
        <v>72</v>
      </c>
      <c r="C188" s="77">
        <v>33159</v>
      </c>
      <c r="D188" s="77">
        <v>33674</v>
      </c>
      <c r="E188" s="77">
        <v>515</v>
      </c>
      <c r="F188" s="78">
        <v>1.5531228324135227E-2</v>
      </c>
    </row>
    <row r="189" spans="1:6" x14ac:dyDescent="0.25">
      <c r="A189" s="69">
        <v>441</v>
      </c>
      <c r="B189" s="79" t="s">
        <v>274</v>
      </c>
      <c r="C189" s="44">
        <v>3510</v>
      </c>
      <c r="D189" s="44">
        <v>3594</v>
      </c>
      <c r="E189" s="44">
        <v>84</v>
      </c>
      <c r="F189" s="80">
        <v>2.3931623931623933E-2</v>
      </c>
    </row>
    <row r="190" spans="1:6" x14ac:dyDescent="0.25">
      <c r="A190" s="69">
        <v>4411</v>
      </c>
      <c r="B190" s="79" t="s">
        <v>275</v>
      </c>
      <c r="C190" s="44">
        <v>2158</v>
      </c>
      <c r="D190" s="44">
        <v>2216</v>
      </c>
      <c r="E190" s="44">
        <v>58</v>
      </c>
      <c r="F190" s="80">
        <v>2.6876737720111215E-2</v>
      </c>
    </row>
    <row r="191" spans="1:6" x14ac:dyDescent="0.25">
      <c r="A191" s="69">
        <v>4412</v>
      </c>
      <c r="B191" s="79" t="s">
        <v>276</v>
      </c>
      <c r="C191" s="44">
        <v>197</v>
      </c>
      <c r="D191" s="44">
        <v>178</v>
      </c>
      <c r="E191" s="44">
        <v>-19</v>
      </c>
      <c r="F191" s="80">
        <v>-9.6446700507614211E-2</v>
      </c>
    </row>
    <row r="192" spans="1:6" x14ac:dyDescent="0.25">
      <c r="A192" s="69">
        <v>4413</v>
      </c>
      <c r="B192" s="79" t="s">
        <v>277</v>
      </c>
      <c r="C192" s="44">
        <v>1155</v>
      </c>
      <c r="D192" s="44">
        <v>1200</v>
      </c>
      <c r="E192" s="44">
        <v>45</v>
      </c>
      <c r="F192" s="80">
        <v>3.896103896103896E-2</v>
      </c>
    </row>
    <row r="193" spans="1:6" x14ac:dyDescent="0.25">
      <c r="A193" s="69">
        <v>442</v>
      </c>
      <c r="B193" s="79" t="s">
        <v>278</v>
      </c>
      <c r="C193" s="44">
        <v>701</v>
      </c>
      <c r="D193" s="44">
        <v>734</v>
      </c>
      <c r="E193" s="44">
        <v>33</v>
      </c>
      <c r="F193" s="80">
        <v>4.7075606276747506E-2</v>
      </c>
    </row>
    <row r="194" spans="1:6" x14ac:dyDescent="0.25">
      <c r="A194" s="69">
        <v>4421</v>
      </c>
      <c r="B194" s="79" t="s">
        <v>279</v>
      </c>
      <c r="C194" s="44">
        <v>318</v>
      </c>
      <c r="D194" s="44">
        <v>353</v>
      </c>
      <c r="E194" s="44">
        <v>35</v>
      </c>
      <c r="F194" s="80">
        <v>0.11006289308176101</v>
      </c>
    </row>
    <row r="195" spans="1:6" x14ac:dyDescent="0.25">
      <c r="A195" s="69">
        <v>4422</v>
      </c>
      <c r="B195" s="79" t="s">
        <v>280</v>
      </c>
      <c r="C195" s="44">
        <v>382</v>
      </c>
      <c r="D195" s="44">
        <v>380</v>
      </c>
      <c r="E195" s="44">
        <v>-2</v>
      </c>
      <c r="F195" s="80">
        <v>-5.235602094240838E-3</v>
      </c>
    </row>
    <row r="196" spans="1:6" x14ac:dyDescent="0.25">
      <c r="A196" s="69">
        <v>443</v>
      </c>
      <c r="B196" s="79" t="s">
        <v>281</v>
      </c>
      <c r="C196" s="44">
        <v>808</v>
      </c>
      <c r="D196" s="44">
        <v>777</v>
      </c>
      <c r="E196" s="44">
        <v>-31</v>
      </c>
      <c r="F196" s="80">
        <v>-3.8366336633663366E-2</v>
      </c>
    </row>
    <row r="197" spans="1:6" x14ac:dyDescent="0.25">
      <c r="A197" s="69">
        <v>4431</v>
      </c>
      <c r="B197" s="79" t="s">
        <v>281</v>
      </c>
      <c r="C197" s="44">
        <v>808</v>
      </c>
      <c r="D197" s="44">
        <v>777</v>
      </c>
      <c r="E197" s="44">
        <v>-31</v>
      </c>
      <c r="F197" s="80">
        <v>-3.8366336633663366E-2</v>
      </c>
    </row>
    <row r="198" spans="1:6" x14ac:dyDescent="0.25">
      <c r="A198" s="69">
        <v>444</v>
      </c>
      <c r="B198" s="79" t="s">
        <v>282</v>
      </c>
      <c r="C198" s="44">
        <v>2645</v>
      </c>
      <c r="D198" s="44">
        <v>2648</v>
      </c>
      <c r="E198" s="44">
        <v>3</v>
      </c>
      <c r="F198" s="80">
        <v>1.1342155009451795E-3</v>
      </c>
    </row>
    <row r="199" spans="1:6" x14ac:dyDescent="0.25">
      <c r="A199" s="69">
        <v>4441</v>
      </c>
      <c r="B199" s="79" t="s">
        <v>283</v>
      </c>
      <c r="C199" s="44">
        <v>2303</v>
      </c>
      <c r="D199" s="44">
        <v>2308</v>
      </c>
      <c r="E199" s="44">
        <v>5</v>
      </c>
      <c r="F199" s="80">
        <v>2.1710811984368217E-3</v>
      </c>
    </row>
    <row r="200" spans="1:6" x14ac:dyDescent="0.25">
      <c r="A200" s="69">
        <v>4442</v>
      </c>
      <c r="B200" s="79" t="s">
        <v>284</v>
      </c>
      <c r="C200" s="44">
        <v>342</v>
      </c>
      <c r="D200" s="44">
        <v>340</v>
      </c>
      <c r="E200" s="44">
        <v>-2</v>
      </c>
      <c r="F200" s="80">
        <v>-5.8479532163742687E-3</v>
      </c>
    </row>
    <row r="201" spans="1:6" x14ac:dyDescent="0.25">
      <c r="A201" s="69">
        <v>445</v>
      </c>
      <c r="B201" s="79" t="s">
        <v>285</v>
      </c>
      <c r="C201" s="44">
        <v>9276</v>
      </c>
      <c r="D201" s="44">
        <v>9432</v>
      </c>
      <c r="E201" s="44">
        <v>156</v>
      </c>
      <c r="F201" s="80">
        <v>1.6817593790426907E-2</v>
      </c>
    </row>
    <row r="202" spans="1:6" x14ac:dyDescent="0.25">
      <c r="A202" s="69">
        <v>4451</v>
      </c>
      <c r="B202" s="79" t="s">
        <v>286</v>
      </c>
      <c r="C202" s="44">
        <v>7606</v>
      </c>
      <c r="D202" s="44">
        <v>7639</v>
      </c>
      <c r="E202" s="44">
        <v>33</v>
      </c>
      <c r="F202" s="80">
        <v>4.3386799894819883E-3</v>
      </c>
    </row>
    <row r="203" spans="1:6" x14ac:dyDescent="0.25">
      <c r="A203" s="69">
        <v>4452</v>
      </c>
      <c r="B203" s="79" t="s">
        <v>287</v>
      </c>
      <c r="C203" s="44">
        <v>662</v>
      </c>
      <c r="D203" s="44">
        <v>737</v>
      </c>
      <c r="E203" s="44">
        <v>75</v>
      </c>
      <c r="F203" s="80">
        <v>0.11329305135951662</v>
      </c>
    </row>
    <row r="204" spans="1:6" x14ac:dyDescent="0.25">
      <c r="A204" s="69">
        <v>4453</v>
      </c>
      <c r="B204" s="79" t="s">
        <v>288</v>
      </c>
      <c r="C204" s="44">
        <v>1007</v>
      </c>
      <c r="D204" s="44">
        <v>1054</v>
      </c>
      <c r="E204" s="44">
        <v>47</v>
      </c>
      <c r="F204" s="80">
        <v>4.667328699106256E-2</v>
      </c>
    </row>
    <row r="205" spans="1:6" x14ac:dyDescent="0.25">
      <c r="A205" s="69">
        <v>446</v>
      </c>
      <c r="B205" s="79" t="s">
        <v>289</v>
      </c>
      <c r="C205" s="44">
        <v>2269</v>
      </c>
      <c r="D205" s="44">
        <v>2295</v>
      </c>
      <c r="E205" s="44">
        <v>26</v>
      </c>
      <c r="F205" s="80">
        <v>1.1458792419568091E-2</v>
      </c>
    </row>
    <row r="206" spans="1:6" x14ac:dyDescent="0.25">
      <c r="A206" s="69">
        <v>4461</v>
      </c>
      <c r="B206" s="79" t="s">
        <v>289</v>
      </c>
      <c r="C206" s="44">
        <v>2269</v>
      </c>
      <c r="D206" s="44">
        <v>2295</v>
      </c>
      <c r="E206" s="44">
        <v>26</v>
      </c>
      <c r="F206" s="80">
        <v>1.1458792419568091E-2</v>
      </c>
    </row>
    <row r="207" spans="1:6" x14ac:dyDescent="0.25">
      <c r="A207" s="69">
        <v>447</v>
      </c>
      <c r="B207" s="79" t="s">
        <v>290</v>
      </c>
      <c r="C207" s="44">
        <v>1746</v>
      </c>
      <c r="D207" s="44">
        <v>1868</v>
      </c>
      <c r="E207" s="44">
        <v>122</v>
      </c>
      <c r="F207" s="80">
        <v>6.9873997709049257E-2</v>
      </c>
    </row>
    <row r="208" spans="1:6" x14ac:dyDescent="0.25">
      <c r="A208" s="69">
        <v>4471</v>
      </c>
      <c r="B208" s="79" t="s">
        <v>290</v>
      </c>
      <c r="C208" s="44">
        <v>1746</v>
      </c>
      <c r="D208" s="44">
        <v>1868</v>
      </c>
      <c r="E208" s="44">
        <v>122</v>
      </c>
      <c r="F208" s="80">
        <v>6.9873997709049257E-2</v>
      </c>
    </row>
    <row r="209" spans="1:6" x14ac:dyDescent="0.25">
      <c r="A209" s="69">
        <v>448</v>
      </c>
      <c r="B209" s="79" t="s">
        <v>291</v>
      </c>
      <c r="C209" s="44">
        <v>2773</v>
      </c>
      <c r="D209" s="44">
        <v>2908</v>
      </c>
      <c r="E209" s="44">
        <v>135</v>
      </c>
      <c r="F209" s="80">
        <v>4.8683736025964659E-2</v>
      </c>
    </row>
    <row r="210" spans="1:6" x14ac:dyDescent="0.25">
      <c r="A210" s="69">
        <v>4481</v>
      </c>
      <c r="B210" s="79" t="s">
        <v>292</v>
      </c>
      <c r="C210" s="44">
        <v>2144</v>
      </c>
      <c r="D210" s="44">
        <v>2223</v>
      </c>
      <c r="E210" s="44">
        <v>79</v>
      </c>
      <c r="F210" s="80">
        <v>3.6847014925373137E-2</v>
      </c>
    </row>
    <row r="211" spans="1:6" x14ac:dyDescent="0.25">
      <c r="A211" s="69">
        <v>4482</v>
      </c>
      <c r="B211" s="79" t="s">
        <v>293</v>
      </c>
      <c r="C211" s="44">
        <v>324</v>
      </c>
      <c r="D211" s="44">
        <v>350</v>
      </c>
      <c r="E211" s="44">
        <v>26</v>
      </c>
      <c r="F211" s="80">
        <v>8.0246913580246909E-2</v>
      </c>
    </row>
    <row r="212" spans="1:6" x14ac:dyDescent="0.25">
      <c r="A212" s="69">
        <v>4483</v>
      </c>
      <c r="B212" s="79" t="s">
        <v>294</v>
      </c>
      <c r="C212" s="44">
        <v>305</v>
      </c>
      <c r="D212" s="44">
        <v>335</v>
      </c>
      <c r="E212" s="44">
        <v>30</v>
      </c>
      <c r="F212" s="80">
        <v>9.8360655737704916E-2</v>
      </c>
    </row>
    <row r="213" spans="1:6" x14ac:dyDescent="0.25">
      <c r="A213" s="69">
        <v>451</v>
      </c>
      <c r="B213" s="79" t="s">
        <v>295</v>
      </c>
      <c r="C213" s="44">
        <v>1594</v>
      </c>
      <c r="D213" s="44">
        <v>1583</v>
      </c>
      <c r="E213" s="44">
        <v>-11</v>
      </c>
      <c r="F213" s="80">
        <v>-6.9008782936010038E-3</v>
      </c>
    </row>
    <row r="214" spans="1:6" x14ac:dyDescent="0.25">
      <c r="A214" s="69">
        <v>4511</v>
      </c>
      <c r="B214" s="79" t="s">
        <v>296</v>
      </c>
      <c r="C214" s="44">
        <v>1154</v>
      </c>
      <c r="D214" s="44">
        <v>1173</v>
      </c>
      <c r="E214" s="44">
        <v>19</v>
      </c>
      <c r="F214" s="80">
        <v>1.6464471403812825E-2</v>
      </c>
    </row>
    <row r="215" spans="1:6" x14ac:dyDescent="0.25">
      <c r="A215" s="69">
        <v>4512</v>
      </c>
      <c r="B215" s="79" t="s">
        <v>297</v>
      </c>
      <c r="C215" s="44">
        <v>440</v>
      </c>
      <c r="D215" s="44">
        <v>410</v>
      </c>
      <c r="E215" s="44">
        <v>-30</v>
      </c>
      <c r="F215" s="80">
        <v>-6.8181818181818177E-2</v>
      </c>
    </row>
    <row r="216" spans="1:6" x14ac:dyDescent="0.25">
      <c r="A216" s="69">
        <v>452</v>
      </c>
      <c r="B216" s="79" t="s">
        <v>298</v>
      </c>
      <c r="C216" s="44">
        <v>5185</v>
      </c>
      <c r="D216" s="44">
        <v>5284</v>
      </c>
      <c r="E216" s="44">
        <v>99</v>
      </c>
      <c r="F216" s="80">
        <v>1.909353905496625E-2</v>
      </c>
    </row>
    <row r="217" spans="1:6" x14ac:dyDescent="0.25">
      <c r="A217" s="69">
        <v>4521</v>
      </c>
      <c r="B217" s="79" t="s">
        <v>299</v>
      </c>
      <c r="C217" s="44">
        <v>3122</v>
      </c>
      <c r="D217" s="44">
        <v>3242</v>
      </c>
      <c r="E217" s="44">
        <v>120</v>
      </c>
      <c r="F217" s="80">
        <v>3.8436899423446511E-2</v>
      </c>
    </row>
    <row r="218" spans="1:6" x14ac:dyDescent="0.25">
      <c r="A218" s="69">
        <v>4529</v>
      </c>
      <c r="B218" s="79" t="s">
        <v>300</v>
      </c>
      <c r="C218" s="44">
        <v>2063</v>
      </c>
      <c r="D218" s="44">
        <v>2043</v>
      </c>
      <c r="E218" s="44">
        <v>-20</v>
      </c>
      <c r="F218" s="80">
        <v>-9.6946194861851666E-3</v>
      </c>
    </row>
    <row r="219" spans="1:6" x14ac:dyDescent="0.25">
      <c r="A219" s="69">
        <v>453</v>
      </c>
      <c r="B219" s="79" t="s">
        <v>301</v>
      </c>
      <c r="C219" s="44">
        <v>1796</v>
      </c>
      <c r="D219" s="44">
        <v>1777</v>
      </c>
      <c r="E219" s="44">
        <v>-19</v>
      </c>
      <c r="F219" s="80">
        <v>-1.0579064587973273E-2</v>
      </c>
    </row>
    <row r="220" spans="1:6" x14ac:dyDescent="0.25">
      <c r="A220" s="69">
        <v>4531</v>
      </c>
      <c r="B220" s="79" t="s">
        <v>302</v>
      </c>
      <c r="C220" s="44">
        <v>124</v>
      </c>
      <c r="D220" s="44">
        <v>133</v>
      </c>
      <c r="E220" s="44">
        <v>9</v>
      </c>
      <c r="F220" s="80">
        <v>7.2580645161290328E-2</v>
      </c>
    </row>
    <row r="221" spans="1:6" x14ac:dyDescent="0.25">
      <c r="A221" s="69">
        <v>4532</v>
      </c>
      <c r="B221" s="79" t="s">
        <v>303</v>
      </c>
      <c r="C221" s="44">
        <v>720</v>
      </c>
      <c r="D221" s="44">
        <v>672</v>
      </c>
      <c r="E221" s="44">
        <v>-48</v>
      </c>
      <c r="F221" s="80">
        <v>-6.6666666666666666E-2</v>
      </c>
    </row>
    <row r="222" spans="1:6" x14ac:dyDescent="0.25">
      <c r="A222" s="69">
        <v>4533</v>
      </c>
      <c r="B222" s="79" t="s">
        <v>304</v>
      </c>
      <c r="C222" s="44">
        <v>240</v>
      </c>
      <c r="D222" s="44">
        <v>226</v>
      </c>
      <c r="E222" s="44">
        <v>-14</v>
      </c>
      <c r="F222" s="80">
        <v>-5.8333333333333334E-2</v>
      </c>
    </row>
    <row r="223" spans="1:6" x14ac:dyDescent="0.25">
      <c r="A223" s="69">
        <v>4539</v>
      </c>
      <c r="B223" s="79" t="s">
        <v>305</v>
      </c>
      <c r="C223" s="44">
        <v>713</v>
      </c>
      <c r="D223" s="44">
        <v>747</v>
      </c>
      <c r="E223" s="44">
        <v>34</v>
      </c>
      <c r="F223" s="80">
        <v>4.7685834502103785E-2</v>
      </c>
    </row>
    <row r="224" spans="1:6" x14ac:dyDescent="0.25">
      <c r="A224" s="69">
        <v>454</v>
      </c>
      <c r="B224" s="79" t="s">
        <v>306</v>
      </c>
      <c r="C224" s="44">
        <v>856</v>
      </c>
      <c r="D224" s="44">
        <v>772</v>
      </c>
      <c r="E224" s="44">
        <v>-84</v>
      </c>
      <c r="F224" s="80">
        <v>-9.8130841121495324E-2</v>
      </c>
    </row>
    <row r="225" spans="1:6" x14ac:dyDescent="0.25">
      <c r="A225" s="69">
        <v>4541</v>
      </c>
      <c r="B225" s="79" t="s">
        <v>307</v>
      </c>
      <c r="C225" s="44">
        <v>108</v>
      </c>
      <c r="D225" s="44">
        <v>109</v>
      </c>
      <c r="E225" s="44">
        <v>1</v>
      </c>
      <c r="F225" s="80">
        <v>9.2592592592592587E-3</v>
      </c>
    </row>
    <row r="226" spans="1:6" x14ac:dyDescent="0.25">
      <c r="A226" s="69">
        <v>4542</v>
      </c>
      <c r="B226" s="79" t="s">
        <v>308</v>
      </c>
      <c r="C226" s="44">
        <v>24</v>
      </c>
      <c r="D226" s="44">
        <v>27</v>
      </c>
      <c r="E226" s="44">
        <v>3</v>
      </c>
      <c r="F226" s="80">
        <v>0.125</v>
      </c>
    </row>
    <row r="227" spans="1:6" x14ac:dyDescent="0.25">
      <c r="A227" s="69">
        <v>4543</v>
      </c>
      <c r="B227" s="79" t="s">
        <v>309</v>
      </c>
      <c r="C227" s="44">
        <v>722</v>
      </c>
      <c r="D227" s="44">
        <v>638</v>
      </c>
      <c r="E227" s="44">
        <v>-84</v>
      </c>
      <c r="F227" s="80">
        <v>-0.11634349030470914</v>
      </c>
    </row>
    <row r="228" spans="1:6" x14ac:dyDescent="0.25">
      <c r="A228" s="75">
        <v>47</v>
      </c>
      <c r="B228" s="76" t="s">
        <v>84</v>
      </c>
      <c r="C228" s="77">
        <v>10666</v>
      </c>
      <c r="D228" s="77">
        <v>10494</v>
      </c>
      <c r="E228" s="77">
        <v>-172</v>
      </c>
      <c r="F228" s="78">
        <v>-1.6126007875492218E-2</v>
      </c>
    </row>
    <row r="229" spans="1:6" x14ac:dyDescent="0.25">
      <c r="A229" s="69">
        <v>481</v>
      </c>
      <c r="B229" s="79" t="s">
        <v>311</v>
      </c>
      <c r="C229" s="44">
        <v>14</v>
      </c>
      <c r="D229" s="44">
        <v>0</v>
      </c>
      <c r="E229" s="44">
        <v>-14</v>
      </c>
      <c r="F229" s="80">
        <v>-1</v>
      </c>
    </row>
    <row r="230" spans="1:6" x14ac:dyDescent="0.25">
      <c r="A230" s="69">
        <v>4812</v>
      </c>
      <c r="B230" s="79" t="s">
        <v>313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 x14ac:dyDescent="0.25">
      <c r="A231" s="69">
        <v>484</v>
      </c>
      <c r="B231" s="79" t="s">
        <v>317</v>
      </c>
      <c r="C231" s="44">
        <v>2132</v>
      </c>
      <c r="D231" s="44">
        <v>2027</v>
      </c>
      <c r="E231" s="44">
        <v>-105</v>
      </c>
      <c r="F231" s="80">
        <v>-4.9249530956848031E-2</v>
      </c>
    </row>
    <row r="232" spans="1:6" x14ac:dyDescent="0.25">
      <c r="A232" s="69">
        <v>4841</v>
      </c>
      <c r="B232" s="79" t="s">
        <v>318</v>
      </c>
      <c r="C232" s="44">
        <v>1617</v>
      </c>
      <c r="D232" s="44">
        <v>1524</v>
      </c>
      <c r="E232" s="44">
        <v>-93</v>
      </c>
      <c r="F232" s="80">
        <v>-5.7513914656771803E-2</v>
      </c>
    </row>
    <row r="233" spans="1:6" x14ac:dyDescent="0.25">
      <c r="A233" s="69">
        <v>4842</v>
      </c>
      <c r="B233" s="79" t="s">
        <v>319</v>
      </c>
      <c r="C233" s="44">
        <v>515</v>
      </c>
      <c r="D233" s="44">
        <v>503</v>
      </c>
      <c r="E233" s="44">
        <v>-12</v>
      </c>
      <c r="F233" s="80">
        <v>-2.3300970873786409E-2</v>
      </c>
    </row>
    <row r="234" spans="1:6" x14ac:dyDescent="0.25">
      <c r="A234" s="69">
        <v>485</v>
      </c>
      <c r="B234" s="79" t="s">
        <v>320</v>
      </c>
      <c r="C234" s="44">
        <v>2938</v>
      </c>
      <c r="D234" s="44">
        <v>3081</v>
      </c>
      <c r="E234" s="44">
        <v>143</v>
      </c>
      <c r="F234" s="80">
        <v>4.8672566371681415E-2</v>
      </c>
    </row>
    <row r="235" spans="1:6" x14ac:dyDescent="0.25">
      <c r="A235" s="69">
        <v>4851</v>
      </c>
      <c r="B235" s="79" t="s">
        <v>321</v>
      </c>
      <c r="C235" s="44">
        <v>85</v>
      </c>
      <c r="D235" s="44">
        <v>0</v>
      </c>
      <c r="E235" s="44">
        <v>-85</v>
      </c>
      <c r="F235" s="80">
        <v>-1</v>
      </c>
    </row>
    <row r="236" spans="1:6" x14ac:dyDescent="0.25">
      <c r="A236" s="69">
        <v>4853</v>
      </c>
      <c r="B236" s="79" t="s">
        <v>323</v>
      </c>
      <c r="C236" s="44">
        <v>121</v>
      </c>
      <c r="D236" s="44">
        <v>84</v>
      </c>
      <c r="E236" s="44">
        <v>-37</v>
      </c>
      <c r="F236" s="80">
        <v>-0.30578512396694213</v>
      </c>
    </row>
    <row r="237" spans="1:6" x14ac:dyDescent="0.25">
      <c r="A237" s="69">
        <v>4854</v>
      </c>
      <c r="B237" s="79" t="s">
        <v>324</v>
      </c>
      <c r="C237" s="44">
        <v>1505</v>
      </c>
      <c r="D237" s="44">
        <v>1603</v>
      </c>
      <c r="E237" s="44">
        <v>98</v>
      </c>
      <c r="F237" s="80">
        <v>6.5116279069767441E-2</v>
      </c>
    </row>
    <row r="238" spans="1:6" x14ac:dyDescent="0.25">
      <c r="A238" s="69">
        <v>4855</v>
      </c>
      <c r="B238" s="79" t="s">
        <v>325</v>
      </c>
      <c r="C238" s="44">
        <v>112</v>
      </c>
      <c r="D238" s="44">
        <v>142</v>
      </c>
      <c r="E238" s="44">
        <v>30</v>
      </c>
      <c r="F238" s="80">
        <v>0.26785714285714285</v>
      </c>
    </row>
    <row r="239" spans="1:6" x14ac:dyDescent="0.25">
      <c r="A239" s="69">
        <v>4859</v>
      </c>
      <c r="B239" s="79" t="s">
        <v>326</v>
      </c>
      <c r="C239" s="44">
        <v>256</v>
      </c>
      <c r="D239" s="44">
        <v>241</v>
      </c>
      <c r="E239" s="44">
        <v>-15</v>
      </c>
      <c r="F239" s="80">
        <v>-5.859375E-2</v>
      </c>
    </row>
    <row r="240" spans="1:6" x14ac:dyDescent="0.25">
      <c r="A240" s="69">
        <v>487</v>
      </c>
      <c r="B240" s="79" t="s">
        <v>329</v>
      </c>
      <c r="C240" s="44">
        <v>0</v>
      </c>
      <c r="D240" s="44">
        <v>0</v>
      </c>
      <c r="E240" s="44">
        <v>0</v>
      </c>
      <c r="F240" s="80" t="e">
        <v>#DIV/0!</v>
      </c>
    </row>
    <row r="241" spans="1:6" x14ac:dyDescent="0.25">
      <c r="A241" s="69">
        <v>4871</v>
      </c>
      <c r="B241" s="79" t="s">
        <v>330</v>
      </c>
      <c r="C241" s="44">
        <v>0</v>
      </c>
      <c r="D241" s="44">
        <v>0</v>
      </c>
      <c r="E241" s="44">
        <v>0</v>
      </c>
      <c r="F241" s="80" t="e">
        <v>#DIV/0!</v>
      </c>
    </row>
    <row r="242" spans="1:6" x14ac:dyDescent="0.25">
      <c r="A242" s="69">
        <v>488</v>
      </c>
      <c r="B242" s="79" t="s">
        <v>333</v>
      </c>
      <c r="C242" s="44">
        <v>493</v>
      </c>
      <c r="D242" s="44">
        <v>488</v>
      </c>
      <c r="E242" s="44">
        <v>-5</v>
      </c>
      <c r="F242" s="80">
        <v>-1.0141987829614604E-2</v>
      </c>
    </row>
    <row r="243" spans="1:6" x14ac:dyDescent="0.25">
      <c r="A243" s="69">
        <v>4881</v>
      </c>
      <c r="B243" s="79" t="s">
        <v>334</v>
      </c>
      <c r="C243" s="44">
        <v>297</v>
      </c>
      <c r="D243" s="44">
        <v>311</v>
      </c>
      <c r="E243" s="44">
        <v>14</v>
      </c>
      <c r="F243" s="80">
        <v>4.7138047138047139E-2</v>
      </c>
    </row>
    <row r="244" spans="1:6" x14ac:dyDescent="0.25">
      <c r="A244" s="69">
        <v>4882</v>
      </c>
      <c r="B244" s="79" t="s">
        <v>335</v>
      </c>
      <c r="C244" s="44">
        <v>0</v>
      </c>
      <c r="D244" s="44">
        <v>0</v>
      </c>
      <c r="E244" s="44">
        <v>0</v>
      </c>
      <c r="F244" s="80" t="e">
        <v>#DIV/0!</v>
      </c>
    </row>
    <row r="245" spans="1:6" x14ac:dyDescent="0.25">
      <c r="A245" s="69">
        <v>4884</v>
      </c>
      <c r="B245" s="79" t="s">
        <v>337</v>
      </c>
      <c r="C245" s="44">
        <v>96</v>
      </c>
      <c r="D245" s="44">
        <v>106</v>
      </c>
      <c r="E245" s="44">
        <v>10</v>
      </c>
      <c r="F245" s="80">
        <v>0.10416666666666667</v>
      </c>
    </row>
    <row r="246" spans="1:6" x14ac:dyDescent="0.25">
      <c r="A246" s="69">
        <v>4885</v>
      </c>
      <c r="B246" s="79" t="s">
        <v>338</v>
      </c>
      <c r="C246" s="44">
        <v>70</v>
      </c>
      <c r="D246" s="44">
        <v>53</v>
      </c>
      <c r="E246" s="44">
        <v>-17</v>
      </c>
      <c r="F246" s="80">
        <v>-0.24285714285714285</v>
      </c>
    </row>
    <row r="247" spans="1:6" x14ac:dyDescent="0.25">
      <c r="A247" s="69">
        <v>4889</v>
      </c>
      <c r="B247" s="79" t="s">
        <v>339</v>
      </c>
      <c r="C247" s="44">
        <v>0</v>
      </c>
      <c r="D247" s="44">
        <v>10</v>
      </c>
      <c r="E247" s="44">
        <v>10</v>
      </c>
      <c r="F247" s="80" t="e">
        <v>#DIV/0!</v>
      </c>
    </row>
    <row r="248" spans="1:6" x14ac:dyDescent="0.25">
      <c r="A248" s="69">
        <v>492</v>
      </c>
      <c r="B248" s="79" t="s">
        <v>340</v>
      </c>
      <c r="C248" s="44">
        <v>809</v>
      </c>
      <c r="D248" s="44">
        <v>801</v>
      </c>
      <c r="E248" s="44">
        <v>-8</v>
      </c>
      <c r="F248" s="80">
        <v>-9.8887515451174281E-3</v>
      </c>
    </row>
    <row r="249" spans="1:6" x14ac:dyDescent="0.25">
      <c r="A249" s="69">
        <v>4921</v>
      </c>
      <c r="B249" s="79" t="s">
        <v>341</v>
      </c>
      <c r="C249" s="44">
        <v>745</v>
      </c>
      <c r="D249" s="44">
        <v>630</v>
      </c>
      <c r="E249" s="44">
        <v>-115</v>
      </c>
      <c r="F249" s="80">
        <v>-0.15436241610738255</v>
      </c>
    </row>
    <row r="250" spans="1:6" x14ac:dyDescent="0.25">
      <c r="A250" s="69">
        <v>4922</v>
      </c>
      <c r="B250" s="79" t="s">
        <v>342</v>
      </c>
      <c r="C250" s="44">
        <v>44</v>
      </c>
      <c r="D250" s="44">
        <v>54</v>
      </c>
      <c r="E250" s="44">
        <v>10</v>
      </c>
      <c r="F250" s="80">
        <v>0.22727272727272727</v>
      </c>
    </row>
    <row r="251" spans="1:6" x14ac:dyDescent="0.25">
      <c r="A251" s="69">
        <v>493</v>
      </c>
      <c r="B251" s="79" t="s">
        <v>343</v>
      </c>
      <c r="C251" s="44">
        <v>677</v>
      </c>
      <c r="D251" s="44">
        <v>682</v>
      </c>
      <c r="E251" s="44">
        <v>5</v>
      </c>
      <c r="F251" s="80">
        <v>7.385524372230428E-3</v>
      </c>
    </row>
    <row r="252" spans="1:6" x14ac:dyDescent="0.25">
      <c r="A252" s="69">
        <v>4931</v>
      </c>
      <c r="B252" s="79" t="s">
        <v>343</v>
      </c>
      <c r="C252" s="44">
        <v>677</v>
      </c>
      <c r="D252" s="44">
        <v>682</v>
      </c>
      <c r="E252" s="44">
        <v>5</v>
      </c>
      <c r="F252" s="80">
        <v>7.385524372230428E-3</v>
      </c>
    </row>
    <row r="253" spans="1:6" x14ac:dyDescent="0.25">
      <c r="A253" s="73"/>
      <c r="B253" s="74" t="s">
        <v>75</v>
      </c>
      <c r="C253" s="71">
        <v>4619</v>
      </c>
      <c r="D253" s="71">
        <v>4327</v>
      </c>
      <c r="E253" s="71">
        <v>-292</v>
      </c>
      <c r="F253" s="72">
        <v>-6.3217146568521329E-2</v>
      </c>
    </row>
    <row r="254" spans="1:6" x14ac:dyDescent="0.25">
      <c r="A254" s="75">
        <v>51</v>
      </c>
      <c r="B254" s="76" t="s">
        <v>75</v>
      </c>
      <c r="C254" s="77">
        <v>4619</v>
      </c>
      <c r="D254" s="77">
        <v>4327</v>
      </c>
      <c r="E254" s="77">
        <v>-292</v>
      </c>
      <c r="F254" s="78">
        <v>-6.3217146568521329E-2</v>
      </c>
    </row>
    <row r="255" spans="1:6" x14ac:dyDescent="0.25">
      <c r="A255" s="69">
        <v>511</v>
      </c>
      <c r="B255" s="79" t="s">
        <v>344</v>
      </c>
      <c r="C255" s="44">
        <v>2028</v>
      </c>
      <c r="D255" s="44">
        <v>1805</v>
      </c>
      <c r="E255" s="44">
        <v>-223</v>
      </c>
      <c r="F255" s="80">
        <v>-0.10996055226824458</v>
      </c>
    </row>
    <row r="256" spans="1:6" x14ac:dyDescent="0.25">
      <c r="A256" s="69">
        <v>5111</v>
      </c>
      <c r="B256" s="79" t="s">
        <v>345</v>
      </c>
      <c r="C256" s="44">
        <v>1671</v>
      </c>
      <c r="D256" s="44">
        <v>1622</v>
      </c>
      <c r="E256" s="44">
        <v>-49</v>
      </c>
      <c r="F256" s="80">
        <v>-2.9323758228605626E-2</v>
      </c>
    </row>
    <row r="257" spans="1:6" x14ac:dyDescent="0.25">
      <c r="A257" s="69">
        <v>5112</v>
      </c>
      <c r="B257" s="79" t="s">
        <v>346</v>
      </c>
      <c r="C257" s="44">
        <v>357</v>
      </c>
      <c r="D257" s="44">
        <v>183</v>
      </c>
      <c r="E257" s="44">
        <v>-174</v>
      </c>
      <c r="F257" s="80">
        <v>-0.48739495798319327</v>
      </c>
    </row>
    <row r="258" spans="1:6" x14ac:dyDescent="0.25">
      <c r="A258" s="69">
        <v>512</v>
      </c>
      <c r="B258" s="79" t="s">
        <v>347</v>
      </c>
      <c r="C258" s="44">
        <v>337</v>
      </c>
      <c r="D258" s="44">
        <v>347</v>
      </c>
      <c r="E258" s="44">
        <v>10</v>
      </c>
      <c r="F258" s="80">
        <v>2.967359050445104E-2</v>
      </c>
    </row>
    <row r="259" spans="1:6" x14ac:dyDescent="0.25">
      <c r="A259" s="69">
        <v>5121</v>
      </c>
      <c r="B259" s="79" t="s">
        <v>348</v>
      </c>
      <c r="C259" s="44">
        <v>335</v>
      </c>
      <c r="D259" s="44">
        <v>340</v>
      </c>
      <c r="E259" s="44">
        <v>5</v>
      </c>
      <c r="F259" s="80">
        <v>1.4925373134328358E-2</v>
      </c>
    </row>
    <row r="260" spans="1:6" x14ac:dyDescent="0.25">
      <c r="A260" s="69">
        <v>5122</v>
      </c>
      <c r="B260" s="79" t="s">
        <v>349</v>
      </c>
      <c r="C260" s="44">
        <v>0</v>
      </c>
      <c r="D260" s="44">
        <v>0</v>
      </c>
      <c r="E260" s="44">
        <v>0</v>
      </c>
      <c r="F260" s="80" t="e">
        <v>#DIV/0!</v>
      </c>
    </row>
    <row r="261" spans="1:6" x14ac:dyDescent="0.25">
      <c r="A261" s="69">
        <v>515</v>
      </c>
      <c r="B261" s="79" t="s">
        <v>350</v>
      </c>
      <c r="C261" s="44">
        <v>464</v>
      </c>
      <c r="D261" s="44">
        <v>470</v>
      </c>
      <c r="E261" s="44">
        <v>6</v>
      </c>
      <c r="F261" s="80">
        <v>1.2931034482758621E-2</v>
      </c>
    </row>
    <row r="262" spans="1:6" x14ac:dyDescent="0.25">
      <c r="A262" s="69">
        <v>5151</v>
      </c>
      <c r="B262" s="79" t="s">
        <v>351</v>
      </c>
      <c r="C262" s="44">
        <v>419</v>
      </c>
      <c r="D262" s="44">
        <v>429</v>
      </c>
      <c r="E262" s="44">
        <v>10</v>
      </c>
      <c r="F262" s="80">
        <v>2.386634844868735E-2</v>
      </c>
    </row>
    <row r="263" spans="1:6" x14ac:dyDescent="0.25">
      <c r="A263" s="69">
        <v>5152</v>
      </c>
      <c r="B263" s="79" t="s">
        <v>352</v>
      </c>
      <c r="C263" s="44">
        <v>31</v>
      </c>
      <c r="D263" s="44">
        <v>28</v>
      </c>
      <c r="E263" s="44">
        <v>-3</v>
      </c>
      <c r="F263" s="80">
        <v>-9.6774193548387094E-2</v>
      </c>
    </row>
    <row r="264" spans="1:6" x14ac:dyDescent="0.25">
      <c r="A264" s="69">
        <v>516</v>
      </c>
      <c r="B264" s="79" t="s">
        <v>353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 x14ac:dyDescent="0.25">
      <c r="A265" s="69">
        <v>5161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 x14ac:dyDescent="0.25">
      <c r="A266" s="69">
        <v>517</v>
      </c>
      <c r="B266" s="79" t="s">
        <v>354</v>
      </c>
      <c r="C266" s="44">
        <v>1079</v>
      </c>
      <c r="D266" s="44">
        <v>1003</v>
      </c>
      <c r="E266" s="44">
        <v>-76</v>
      </c>
      <c r="F266" s="80">
        <v>-7.0435588507877664E-2</v>
      </c>
    </row>
    <row r="267" spans="1:6" x14ac:dyDescent="0.25">
      <c r="A267" s="69">
        <v>5171</v>
      </c>
      <c r="B267" s="79" t="s">
        <v>355</v>
      </c>
      <c r="C267" s="44">
        <v>913</v>
      </c>
      <c r="D267" s="44">
        <v>807</v>
      </c>
      <c r="E267" s="44">
        <v>-106</v>
      </c>
      <c r="F267" s="80">
        <v>-0.11610076670317634</v>
      </c>
    </row>
    <row r="268" spans="1:6" x14ac:dyDescent="0.25">
      <c r="A268" s="69">
        <v>5172</v>
      </c>
      <c r="B268" s="79" t="s">
        <v>356</v>
      </c>
      <c r="C268" s="44">
        <v>106</v>
      </c>
      <c r="D268" s="44">
        <v>172</v>
      </c>
      <c r="E268" s="44">
        <v>66</v>
      </c>
      <c r="F268" s="80">
        <v>0.62264150943396224</v>
      </c>
    </row>
    <row r="269" spans="1:6" x14ac:dyDescent="0.25">
      <c r="A269" s="69">
        <v>5175</v>
      </c>
      <c r="B269" s="79" t="s">
        <v>359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 x14ac:dyDescent="0.25">
      <c r="A270" s="69">
        <v>5179</v>
      </c>
      <c r="B270" s="79" t="s">
        <v>360</v>
      </c>
      <c r="C270" s="44">
        <v>20</v>
      </c>
      <c r="D270" s="44">
        <v>24</v>
      </c>
      <c r="E270" s="44">
        <v>4</v>
      </c>
      <c r="F270" s="80">
        <v>0.2</v>
      </c>
    </row>
    <row r="271" spans="1:6" x14ac:dyDescent="0.25">
      <c r="A271" s="69">
        <v>518</v>
      </c>
      <c r="B271" s="79" t="s">
        <v>361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 x14ac:dyDescent="0.25">
      <c r="A272" s="69">
        <v>5181</v>
      </c>
      <c r="B272" s="79" t="s">
        <v>362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 x14ac:dyDescent="0.25">
      <c r="A273" s="69">
        <v>5182</v>
      </c>
      <c r="B273" s="79" t="s">
        <v>363</v>
      </c>
      <c r="C273" s="44">
        <v>0</v>
      </c>
      <c r="D273" s="44">
        <v>0</v>
      </c>
      <c r="E273" s="44">
        <v>0</v>
      </c>
      <c r="F273" s="80" t="e">
        <v>#DIV/0!</v>
      </c>
    </row>
    <row r="274" spans="1:6" x14ac:dyDescent="0.25">
      <c r="A274" s="69">
        <v>519</v>
      </c>
      <c r="B274" s="79" t="s">
        <v>364</v>
      </c>
      <c r="C274" s="44">
        <v>646</v>
      </c>
      <c r="D274" s="44">
        <v>652</v>
      </c>
      <c r="E274" s="44">
        <v>6</v>
      </c>
      <c r="F274" s="80">
        <v>9.2879256965944269E-3</v>
      </c>
    </row>
    <row r="275" spans="1:6" x14ac:dyDescent="0.25">
      <c r="A275" s="69">
        <v>5191</v>
      </c>
      <c r="B275" s="79" t="s">
        <v>364</v>
      </c>
      <c r="C275" s="44">
        <v>646</v>
      </c>
      <c r="D275" s="44">
        <v>652</v>
      </c>
      <c r="E275" s="44">
        <v>6</v>
      </c>
      <c r="F275" s="80">
        <v>9.2879256965944269E-3</v>
      </c>
    </row>
    <row r="276" spans="1:6" x14ac:dyDescent="0.25">
      <c r="A276" s="73"/>
      <c r="B276" s="74" t="s">
        <v>77</v>
      </c>
      <c r="C276" s="71">
        <v>13880</v>
      </c>
      <c r="D276" s="71">
        <v>13695</v>
      </c>
      <c r="E276" s="71">
        <v>-185</v>
      </c>
      <c r="F276" s="72">
        <v>-1.3328530259365994E-2</v>
      </c>
    </row>
    <row r="277" spans="1:6" x14ac:dyDescent="0.25">
      <c r="A277" s="75">
        <v>52</v>
      </c>
      <c r="B277" s="76" t="s">
        <v>87</v>
      </c>
      <c r="C277" s="77">
        <v>10849</v>
      </c>
      <c r="D277" s="77">
        <v>10781</v>
      </c>
      <c r="E277" s="77">
        <v>-68</v>
      </c>
      <c r="F277" s="78">
        <v>-6.2678587888284638E-3</v>
      </c>
    </row>
    <row r="278" spans="1:6" x14ac:dyDescent="0.25">
      <c r="A278" s="69">
        <v>522</v>
      </c>
      <c r="B278" s="79" t="s">
        <v>367</v>
      </c>
      <c r="C278" s="44">
        <v>3582</v>
      </c>
      <c r="D278" s="44">
        <v>3550</v>
      </c>
      <c r="E278" s="44">
        <v>-32</v>
      </c>
      <c r="F278" s="80">
        <v>-8.9335566722501397E-3</v>
      </c>
    </row>
    <row r="279" spans="1:6" x14ac:dyDescent="0.25">
      <c r="A279" s="69">
        <v>5221</v>
      </c>
      <c r="B279" s="79" t="s">
        <v>368</v>
      </c>
      <c r="C279" s="44">
        <v>3232</v>
      </c>
      <c r="D279" s="44">
        <v>3240</v>
      </c>
      <c r="E279" s="44">
        <v>8</v>
      </c>
      <c r="F279" s="80">
        <v>2.4752475247524753E-3</v>
      </c>
    </row>
    <row r="280" spans="1:6" x14ac:dyDescent="0.25">
      <c r="A280" s="69">
        <v>5222</v>
      </c>
      <c r="B280" s="79" t="s">
        <v>369</v>
      </c>
      <c r="C280" s="44">
        <v>248</v>
      </c>
      <c r="D280" s="44">
        <v>232</v>
      </c>
      <c r="E280" s="44">
        <v>-16</v>
      </c>
      <c r="F280" s="80">
        <v>-6.4516129032258063E-2</v>
      </c>
    </row>
    <row r="281" spans="1:6" x14ac:dyDescent="0.25">
      <c r="A281" s="69">
        <v>5223</v>
      </c>
      <c r="B281" s="79" t="s">
        <v>370</v>
      </c>
      <c r="C281" s="44">
        <v>101</v>
      </c>
      <c r="D281" s="44">
        <v>78</v>
      </c>
      <c r="E281" s="44">
        <v>-23</v>
      </c>
      <c r="F281" s="80">
        <v>-0.22772277227722773</v>
      </c>
    </row>
    <row r="282" spans="1:6" x14ac:dyDescent="0.25">
      <c r="A282" s="69">
        <v>523</v>
      </c>
      <c r="B282" s="79" t="s">
        <v>371</v>
      </c>
      <c r="C282" s="44">
        <v>1068</v>
      </c>
      <c r="D282" s="44">
        <v>1002</v>
      </c>
      <c r="E282" s="44">
        <v>-66</v>
      </c>
      <c r="F282" s="80">
        <v>-6.1797752808988762E-2</v>
      </c>
    </row>
    <row r="283" spans="1:6" x14ac:dyDescent="0.25">
      <c r="A283" s="69">
        <v>5231</v>
      </c>
      <c r="B283" s="79" t="s">
        <v>372</v>
      </c>
      <c r="C283" s="44">
        <v>485</v>
      </c>
      <c r="D283" s="44">
        <v>516</v>
      </c>
      <c r="E283" s="44">
        <v>31</v>
      </c>
      <c r="F283" s="80">
        <v>6.3917525773195871E-2</v>
      </c>
    </row>
    <row r="284" spans="1:6" x14ac:dyDescent="0.25">
      <c r="A284" s="69">
        <v>5239</v>
      </c>
      <c r="B284" s="79" t="s">
        <v>374</v>
      </c>
      <c r="C284" s="44">
        <v>68</v>
      </c>
      <c r="D284" s="44">
        <v>76</v>
      </c>
      <c r="E284" s="44">
        <v>8</v>
      </c>
      <c r="F284" s="80">
        <v>0.11764705882352941</v>
      </c>
    </row>
    <row r="285" spans="1:6" x14ac:dyDescent="0.25">
      <c r="A285" s="69">
        <v>524</v>
      </c>
      <c r="B285" s="79" t="s">
        <v>375</v>
      </c>
      <c r="C285" s="44">
        <v>6154</v>
      </c>
      <c r="D285" s="44">
        <v>6178</v>
      </c>
      <c r="E285" s="44">
        <v>24</v>
      </c>
      <c r="F285" s="80">
        <v>3.8999025024374391E-3</v>
      </c>
    </row>
    <row r="286" spans="1:6" x14ac:dyDescent="0.25">
      <c r="A286" s="69">
        <v>5241</v>
      </c>
      <c r="B286" s="79" t="s">
        <v>376</v>
      </c>
      <c r="C286" s="44">
        <v>134</v>
      </c>
      <c r="D286" s="44">
        <v>128</v>
      </c>
      <c r="E286" s="44">
        <v>-6</v>
      </c>
      <c r="F286" s="80">
        <v>-4.4776119402985072E-2</v>
      </c>
    </row>
    <row r="287" spans="1:6" x14ac:dyDescent="0.25">
      <c r="A287" s="69">
        <v>5242</v>
      </c>
      <c r="B287" s="79" t="s">
        <v>377</v>
      </c>
      <c r="C287" s="44">
        <v>2159</v>
      </c>
      <c r="D287" s="44">
        <v>2101</v>
      </c>
      <c r="E287" s="44">
        <v>-58</v>
      </c>
      <c r="F287" s="80">
        <v>-2.6864289022695692E-2</v>
      </c>
    </row>
    <row r="288" spans="1:6" x14ac:dyDescent="0.25">
      <c r="A288" s="69">
        <v>525</v>
      </c>
      <c r="B288" s="79" t="s">
        <v>378</v>
      </c>
      <c r="C288" s="44">
        <v>42</v>
      </c>
      <c r="D288" s="44">
        <v>50</v>
      </c>
      <c r="E288" s="44">
        <v>8</v>
      </c>
      <c r="F288" s="80">
        <v>0.19047619047619047</v>
      </c>
    </row>
    <row r="289" spans="1:6" x14ac:dyDescent="0.25">
      <c r="A289" s="69">
        <v>5251</v>
      </c>
      <c r="B289" s="79" t="s">
        <v>379</v>
      </c>
      <c r="C289" s="44">
        <v>29</v>
      </c>
      <c r="D289" s="44">
        <v>31</v>
      </c>
      <c r="E289" s="44">
        <v>2</v>
      </c>
      <c r="F289" s="80">
        <v>6.8965517241379309E-2</v>
      </c>
    </row>
    <row r="290" spans="1:6" x14ac:dyDescent="0.25">
      <c r="A290" s="69">
        <v>5259</v>
      </c>
      <c r="B290" s="79" t="s">
        <v>380</v>
      </c>
      <c r="C290" s="44">
        <v>0</v>
      </c>
      <c r="D290" s="44">
        <v>0</v>
      </c>
      <c r="E290" s="44">
        <v>0</v>
      </c>
      <c r="F290" s="80" t="e">
        <v>#DIV/0!</v>
      </c>
    </row>
    <row r="291" spans="1:6" x14ac:dyDescent="0.25">
      <c r="A291" s="75">
        <v>53</v>
      </c>
      <c r="B291" s="76" t="s">
        <v>88</v>
      </c>
      <c r="C291" s="77">
        <v>3031</v>
      </c>
      <c r="D291" s="77">
        <v>2913</v>
      </c>
      <c r="E291" s="77">
        <v>-118</v>
      </c>
      <c r="F291" s="78">
        <v>-3.8931045859452326E-2</v>
      </c>
    </row>
    <row r="292" spans="1:6" x14ac:dyDescent="0.25">
      <c r="A292" s="69">
        <v>531</v>
      </c>
      <c r="B292" s="79" t="s">
        <v>382</v>
      </c>
      <c r="C292" s="44">
        <v>2086</v>
      </c>
      <c r="D292" s="44">
        <v>2151</v>
      </c>
      <c r="E292" s="44">
        <v>65</v>
      </c>
      <c r="F292" s="80">
        <v>3.1160115052732501E-2</v>
      </c>
    </row>
    <row r="293" spans="1:6" x14ac:dyDescent="0.25">
      <c r="A293" s="69">
        <v>5311</v>
      </c>
      <c r="B293" s="79" t="s">
        <v>383</v>
      </c>
      <c r="C293" s="44">
        <v>847</v>
      </c>
      <c r="D293" s="44">
        <v>876</v>
      </c>
      <c r="E293" s="44">
        <v>29</v>
      </c>
      <c r="F293" s="80">
        <v>3.4238488783943331E-2</v>
      </c>
    </row>
    <row r="294" spans="1:6" x14ac:dyDescent="0.25">
      <c r="A294" s="69">
        <v>5312</v>
      </c>
      <c r="B294" s="79" t="s">
        <v>384</v>
      </c>
      <c r="C294" s="44">
        <v>404</v>
      </c>
      <c r="D294" s="44">
        <v>414</v>
      </c>
      <c r="E294" s="44">
        <v>10</v>
      </c>
      <c r="F294" s="80">
        <v>2.4752475247524754E-2</v>
      </c>
    </row>
    <row r="295" spans="1:6" x14ac:dyDescent="0.25">
      <c r="A295" s="69">
        <v>5313</v>
      </c>
      <c r="B295" s="79" t="s">
        <v>385</v>
      </c>
      <c r="C295" s="44">
        <v>835</v>
      </c>
      <c r="D295" s="44">
        <v>862</v>
      </c>
      <c r="E295" s="44">
        <v>27</v>
      </c>
      <c r="F295" s="80">
        <v>3.2335329341317366E-2</v>
      </c>
    </row>
    <row r="296" spans="1:6" x14ac:dyDescent="0.25">
      <c r="A296" s="69">
        <v>532</v>
      </c>
      <c r="B296" s="79" t="s">
        <v>386</v>
      </c>
      <c r="C296" s="44">
        <v>916</v>
      </c>
      <c r="D296" s="44">
        <v>732</v>
      </c>
      <c r="E296" s="44">
        <v>-184</v>
      </c>
      <c r="F296" s="80">
        <v>-0.20087336244541484</v>
      </c>
    </row>
    <row r="297" spans="1:6" x14ac:dyDescent="0.25">
      <c r="A297" s="69">
        <v>5321</v>
      </c>
      <c r="B297" s="79" t="s">
        <v>387</v>
      </c>
      <c r="C297" s="44">
        <v>307</v>
      </c>
      <c r="D297" s="44">
        <v>275</v>
      </c>
      <c r="E297" s="44">
        <v>-32</v>
      </c>
      <c r="F297" s="80">
        <v>-0.10423452768729642</v>
      </c>
    </row>
    <row r="298" spans="1:6" x14ac:dyDescent="0.25">
      <c r="A298" s="69">
        <v>5322</v>
      </c>
      <c r="B298" s="79" t="s">
        <v>388</v>
      </c>
      <c r="C298" s="44">
        <v>336</v>
      </c>
      <c r="D298" s="44">
        <v>291</v>
      </c>
      <c r="E298" s="44">
        <v>-45</v>
      </c>
      <c r="F298" s="80">
        <v>-0.13392857142857142</v>
      </c>
    </row>
    <row r="299" spans="1:6" x14ac:dyDescent="0.25">
      <c r="A299" s="69">
        <v>5323</v>
      </c>
      <c r="B299" s="79" t="s">
        <v>389</v>
      </c>
      <c r="C299" s="44">
        <v>91</v>
      </c>
      <c r="D299" s="44">
        <v>90</v>
      </c>
      <c r="E299" s="44">
        <v>-1</v>
      </c>
      <c r="F299" s="80">
        <v>-1.098901098901099E-2</v>
      </c>
    </row>
    <row r="300" spans="1:6" x14ac:dyDescent="0.25">
      <c r="A300" s="69">
        <v>5324</v>
      </c>
      <c r="B300" s="79" t="s">
        <v>390</v>
      </c>
      <c r="C300" s="44">
        <v>172</v>
      </c>
      <c r="D300" s="44">
        <v>68</v>
      </c>
      <c r="E300" s="44">
        <v>-104</v>
      </c>
      <c r="F300" s="80">
        <v>-0.60465116279069764</v>
      </c>
    </row>
    <row r="301" spans="1:6" x14ac:dyDescent="0.25">
      <c r="A301" s="69">
        <v>533</v>
      </c>
      <c r="B301" s="79" t="s">
        <v>391</v>
      </c>
      <c r="C301" s="44">
        <v>25</v>
      </c>
      <c r="D301" s="44">
        <v>0</v>
      </c>
      <c r="E301" s="44">
        <v>-25</v>
      </c>
      <c r="F301" s="80">
        <v>-1</v>
      </c>
    </row>
    <row r="302" spans="1:6" x14ac:dyDescent="0.25">
      <c r="A302" s="69">
        <v>5331</v>
      </c>
      <c r="B302" s="79" t="s">
        <v>391</v>
      </c>
      <c r="C302" s="44">
        <v>25</v>
      </c>
      <c r="D302" s="44">
        <v>0</v>
      </c>
      <c r="E302" s="44">
        <v>-25</v>
      </c>
      <c r="F302" s="80">
        <v>-1</v>
      </c>
    </row>
    <row r="303" spans="1:6" x14ac:dyDescent="0.25">
      <c r="A303" s="73"/>
      <c r="B303" s="74" t="s">
        <v>79</v>
      </c>
      <c r="C303" s="71">
        <v>19700</v>
      </c>
      <c r="D303" s="71">
        <v>21053</v>
      </c>
      <c r="E303" s="71">
        <v>1353</v>
      </c>
      <c r="F303" s="72">
        <v>6.8680203045685284E-2</v>
      </c>
    </row>
    <row r="304" spans="1:6" x14ac:dyDescent="0.25">
      <c r="A304" s="75">
        <v>54</v>
      </c>
      <c r="B304" s="76" t="s">
        <v>90</v>
      </c>
      <c r="C304" s="77">
        <v>7312</v>
      </c>
      <c r="D304" s="77">
        <v>7410</v>
      </c>
      <c r="E304" s="77">
        <v>98</v>
      </c>
      <c r="F304" s="78">
        <v>1.3402625820568928E-2</v>
      </c>
    </row>
    <row r="305" spans="1:6" x14ac:dyDescent="0.25">
      <c r="A305" s="69">
        <v>541</v>
      </c>
      <c r="B305" s="79" t="s">
        <v>393</v>
      </c>
      <c r="C305" s="44">
        <v>7312</v>
      </c>
      <c r="D305" s="44">
        <v>7410</v>
      </c>
      <c r="E305" s="44">
        <v>98</v>
      </c>
      <c r="F305" s="80">
        <v>1.3402625820568928E-2</v>
      </c>
    </row>
    <row r="306" spans="1:6" x14ac:dyDescent="0.25">
      <c r="A306" s="69">
        <v>5411</v>
      </c>
      <c r="B306" s="79" t="s">
        <v>394</v>
      </c>
      <c r="C306" s="44">
        <v>1530</v>
      </c>
      <c r="D306" s="44">
        <v>1482</v>
      </c>
      <c r="E306" s="44">
        <v>-48</v>
      </c>
      <c r="F306" s="80">
        <v>-3.1372549019607843E-2</v>
      </c>
    </row>
    <row r="307" spans="1:6" x14ac:dyDescent="0.25">
      <c r="A307" s="69">
        <v>5412</v>
      </c>
      <c r="B307" s="79" t="s">
        <v>395</v>
      </c>
      <c r="C307" s="44">
        <v>1052</v>
      </c>
      <c r="D307" s="44">
        <v>1058</v>
      </c>
      <c r="E307" s="44">
        <v>6</v>
      </c>
      <c r="F307" s="80">
        <v>5.7034220532319393E-3</v>
      </c>
    </row>
    <row r="308" spans="1:6" x14ac:dyDescent="0.25">
      <c r="A308" s="69">
        <v>5413</v>
      </c>
      <c r="B308" s="79" t="s">
        <v>396</v>
      </c>
      <c r="C308" s="44">
        <v>1516</v>
      </c>
      <c r="D308" s="44">
        <v>1534</v>
      </c>
      <c r="E308" s="44">
        <v>18</v>
      </c>
      <c r="F308" s="80">
        <v>1.1873350923482849E-2</v>
      </c>
    </row>
    <row r="309" spans="1:6" x14ac:dyDescent="0.25">
      <c r="A309" s="69">
        <v>5414</v>
      </c>
      <c r="B309" s="79" t="s">
        <v>397</v>
      </c>
      <c r="C309" s="44">
        <v>120</v>
      </c>
      <c r="D309" s="44">
        <v>126</v>
      </c>
      <c r="E309" s="44">
        <v>6</v>
      </c>
      <c r="F309" s="80">
        <v>0.05</v>
      </c>
    </row>
    <row r="310" spans="1:6" x14ac:dyDescent="0.25">
      <c r="A310" s="69">
        <v>5415</v>
      </c>
      <c r="B310" s="79" t="s">
        <v>398</v>
      </c>
      <c r="C310" s="44">
        <v>724</v>
      </c>
      <c r="D310" s="44">
        <v>724</v>
      </c>
      <c r="E310" s="44">
        <v>0</v>
      </c>
      <c r="F310" s="80">
        <v>0</v>
      </c>
    </row>
    <row r="311" spans="1:6" x14ac:dyDescent="0.25">
      <c r="A311" s="69">
        <v>5416</v>
      </c>
      <c r="B311" s="79" t="s">
        <v>399</v>
      </c>
      <c r="C311" s="44">
        <v>816</v>
      </c>
      <c r="D311" s="44">
        <v>927</v>
      </c>
      <c r="E311" s="44">
        <v>111</v>
      </c>
      <c r="F311" s="80">
        <v>0.13602941176470587</v>
      </c>
    </row>
    <row r="312" spans="1:6" x14ac:dyDescent="0.25">
      <c r="A312" s="69">
        <v>5417</v>
      </c>
      <c r="B312" s="79" t="s">
        <v>400</v>
      </c>
      <c r="C312" s="44">
        <v>182</v>
      </c>
      <c r="D312" s="44">
        <v>235</v>
      </c>
      <c r="E312" s="44">
        <v>53</v>
      </c>
      <c r="F312" s="80">
        <v>0.29120879120879123</v>
      </c>
    </row>
    <row r="313" spans="1:6" x14ac:dyDescent="0.25">
      <c r="A313" s="69">
        <v>5418</v>
      </c>
      <c r="B313" s="79" t="s">
        <v>401</v>
      </c>
      <c r="C313" s="44">
        <v>289</v>
      </c>
      <c r="D313" s="44">
        <v>284</v>
      </c>
      <c r="E313" s="44">
        <v>-5</v>
      </c>
      <c r="F313" s="80">
        <v>-1.7301038062283738E-2</v>
      </c>
    </row>
    <row r="314" spans="1:6" x14ac:dyDescent="0.25">
      <c r="A314" s="69">
        <v>5419</v>
      </c>
      <c r="B314" s="79" t="s">
        <v>402</v>
      </c>
      <c r="C314" s="44">
        <v>1083</v>
      </c>
      <c r="D314" s="44">
        <v>1040</v>
      </c>
      <c r="E314" s="44">
        <v>-43</v>
      </c>
      <c r="F314" s="80">
        <v>-3.9704524469067408E-2</v>
      </c>
    </row>
    <row r="315" spans="1:6" x14ac:dyDescent="0.25">
      <c r="A315" s="75">
        <v>55</v>
      </c>
      <c r="B315" s="76" t="s">
        <v>91</v>
      </c>
      <c r="C315" s="77">
        <v>3744</v>
      </c>
      <c r="D315" s="77">
        <v>3892</v>
      </c>
      <c r="E315" s="77">
        <v>148</v>
      </c>
      <c r="F315" s="78">
        <v>3.9529914529914528E-2</v>
      </c>
    </row>
    <row r="316" spans="1:6" x14ac:dyDescent="0.25">
      <c r="A316" s="69">
        <v>551</v>
      </c>
      <c r="B316" s="79" t="s">
        <v>403</v>
      </c>
      <c r="C316" s="44">
        <v>3744</v>
      </c>
      <c r="D316" s="44">
        <v>3892</v>
      </c>
      <c r="E316" s="44">
        <v>148</v>
      </c>
      <c r="F316" s="80">
        <v>3.9529914529914528E-2</v>
      </c>
    </row>
    <row r="317" spans="1:6" x14ac:dyDescent="0.25">
      <c r="A317" s="69">
        <v>5511</v>
      </c>
      <c r="B317" s="79" t="s">
        <v>403</v>
      </c>
      <c r="C317" s="44">
        <v>3744</v>
      </c>
      <c r="D317" s="44">
        <v>3892</v>
      </c>
      <c r="E317" s="44">
        <v>148</v>
      </c>
      <c r="F317" s="80">
        <v>3.9529914529914528E-2</v>
      </c>
    </row>
    <row r="318" spans="1:6" x14ac:dyDescent="0.25">
      <c r="A318" s="75">
        <v>56</v>
      </c>
      <c r="B318" s="76" t="s">
        <v>503</v>
      </c>
      <c r="C318" s="77">
        <v>8644</v>
      </c>
      <c r="D318" s="77">
        <v>9751</v>
      </c>
      <c r="E318" s="77">
        <v>1107</v>
      </c>
      <c r="F318" s="78">
        <v>0.12806571031929662</v>
      </c>
    </row>
    <row r="319" spans="1:6" x14ac:dyDescent="0.25">
      <c r="A319" s="69">
        <v>561</v>
      </c>
      <c r="B319" s="79" t="s">
        <v>405</v>
      </c>
      <c r="C319" s="44">
        <v>7984</v>
      </c>
      <c r="D319" s="44">
        <v>9009</v>
      </c>
      <c r="E319" s="44">
        <v>1025</v>
      </c>
      <c r="F319" s="80">
        <v>0.1283817635270541</v>
      </c>
    </row>
    <row r="320" spans="1:6" x14ac:dyDescent="0.25">
      <c r="A320" s="69">
        <v>5611</v>
      </c>
      <c r="B320" s="79" t="s">
        <v>406</v>
      </c>
      <c r="C320" s="44">
        <v>197</v>
      </c>
      <c r="D320" s="44">
        <v>201</v>
      </c>
      <c r="E320" s="44">
        <v>4</v>
      </c>
      <c r="F320" s="80">
        <v>2.030456852791878E-2</v>
      </c>
    </row>
    <row r="321" spans="1:6" x14ac:dyDescent="0.25">
      <c r="A321" s="69">
        <v>5613</v>
      </c>
      <c r="B321" s="79" t="s">
        <v>408</v>
      </c>
      <c r="C321" s="44">
        <v>3089</v>
      </c>
      <c r="D321" s="44">
        <v>4129</v>
      </c>
      <c r="E321" s="44">
        <v>1040</v>
      </c>
      <c r="F321" s="80">
        <v>0.33667853674328263</v>
      </c>
    </row>
    <row r="322" spans="1:6" x14ac:dyDescent="0.25">
      <c r="A322" s="69">
        <v>5614</v>
      </c>
      <c r="B322" s="79" t="s">
        <v>409</v>
      </c>
      <c r="C322" s="44">
        <v>492</v>
      </c>
      <c r="D322" s="44">
        <v>469</v>
      </c>
      <c r="E322" s="44">
        <v>-23</v>
      </c>
      <c r="F322" s="80">
        <v>-4.6747967479674794E-2</v>
      </c>
    </row>
    <row r="323" spans="1:6" x14ac:dyDescent="0.25">
      <c r="A323" s="69">
        <v>5615</v>
      </c>
      <c r="B323" s="79" t="s">
        <v>410</v>
      </c>
      <c r="C323" s="44">
        <v>179</v>
      </c>
      <c r="D323" s="44">
        <v>193</v>
      </c>
      <c r="E323" s="44">
        <v>14</v>
      </c>
      <c r="F323" s="80">
        <v>7.8212290502793297E-2</v>
      </c>
    </row>
    <row r="324" spans="1:6" x14ac:dyDescent="0.25">
      <c r="A324" s="69">
        <v>5616</v>
      </c>
      <c r="B324" s="79" t="s">
        <v>411</v>
      </c>
      <c r="C324" s="44">
        <v>936</v>
      </c>
      <c r="D324" s="44">
        <v>898</v>
      </c>
      <c r="E324" s="44">
        <v>-38</v>
      </c>
      <c r="F324" s="80">
        <v>-4.05982905982906E-2</v>
      </c>
    </row>
    <row r="325" spans="1:6" x14ac:dyDescent="0.25">
      <c r="A325" s="69">
        <v>5617</v>
      </c>
      <c r="B325" s="79" t="s">
        <v>412</v>
      </c>
      <c r="C325" s="44">
        <v>2750</v>
      </c>
      <c r="D325" s="44">
        <v>2733</v>
      </c>
      <c r="E325" s="44">
        <v>-17</v>
      </c>
      <c r="F325" s="80">
        <v>-6.1818181818181816E-3</v>
      </c>
    </row>
    <row r="326" spans="1:6" x14ac:dyDescent="0.25">
      <c r="A326" s="69">
        <v>5619</v>
      </c>
      <c r="B326" s="79" t="s">
        <v>413</v>
      </c>
      <c r="C326" s="44">
        <v>337</v>
      </c>
      <c r="D326" s="44">
        <v>383</v>
      </c>
      <c r="E326" s="44">
        <v>46</v>
      </c>
      <c r="F326" s="80">
        <v>0.13649851632047477</v>
      </c>
    </row>
    <row r="327" spans="1:6" x14ac:dyDescent="0.25">
      <c r="A327" s="69">
        <v>562</v>
      </c>
      <c r="B327" s="79" t="s">
        <v>414</v>
      </c>
      <c r="C327" s="44">
        <v>660</v>
      </c>
      <c r="D327" s="44">
        <v>741</v>
      </c>
      <c r="E327" s="44">
        <v>81</v>
      </c>
      <c r="F327" s="80">
        <v>0.12272727272727273</v>
      </c>
    </row>
    <row r="328" spans="1:6" x14ac:dyDescent="0.25">
      <c r="A328" s="69">
        <v>5621</v>
      </c>
      <c r="B328" s="79" t="s">
        <v>415</v>
      </c>
      <c r="C328" s="44">
        <v>217</v>
      </c>
      <c r="D328" s="44">
        <v>219</v>
      </c>
      <c r="E328" s="44">
        <v>2</v>
      </c>
      <c r="F328" s="80">
        <v>9.2165898617511521E-3</v>
      </c>
    </row>
    <row r="329" spans="1:6" x14ac:dyDescent="0.25">
      <c r="A329" s="69">
        <v>5622</v>
      </c>
      <c r="B329" s="79" t="s">
        <v>416</v>
      </c>
      <c r="C329" s="44">
        <v>172</v>
      </c>
      <c r="D329" s="44">
        <v>167</v>
      </c>
      <c r="E329" s="44">
        <v>-5</v>
      </c>
      <c r="F329" s="80">
        <v>-2.9069767441860465E-2</v>
      </c>
    </row>
    <row r="330" spans="1:6" x14ac:dyDescent="0.25">
      <c r="A330" s="69">
        <v>5629</v>
      </c>
      <c r="B330" s="79" t="s">
        <v>417</v>
      </c>
      <c r="C330" s="44">
        <v>272</v>
      </c>
      <c r="D330" s="44">
        <v>356</v>
      </c>
      <c r="E330" s="44">
        <v>84</v>
      </c>
      <c r="F330" s="80">
        <v>0.30882352941176472</v>
      </c>
    </row>
    <row r="331" spans="1:6" x14ac:dyDescent="0.25">
      <c r="A331" s="73"/>
      <c r="B331" s="74" t="s">
        <v>80</v>
      </c>
      <c r="C331" s="71">
        <v>93749</v>
      </c>
      <c r="D331" s="71">
        <v>94738</v>
      </c>
      <c r="E331" s="71">
        <v>989</v>
      </c>
      <c r="F331" s="72">
        <v>1.0549445860755848E-2</v>
      </c>
    </row>
    <row r="332" spans="1:6" x14ac:dyDescent="0.25">
      <c r="A332" s="75">
        <v>61</v>
      </c>
      <c r="B332" s="76" t="s">
        <v>94</v>
      </c>
      <c r="C332" s="77">
        <v>42779</v>
      </c>
      <c r="D332" s="77">
        <v>43107</v>
      </c>
      <c r="E332" s="77">
        <v>328</v>
      </c>
      <c r="F332" s="78">
        <v>7.6673134014352837E-3</v>
      </c>
    </row>
    <row r="333" spans="1:6" x14ac:dyDescent="0.25">
      <c r="A333" s="69">
        <v>611</v>
      </c>
      <c r="B333" s="79" t="s">
        <v>94</v>
      </c>
      <c r="C333" s="44">
        <v>42779</v>
      </c>
      <c r="D333" s="44">
        <v>43107</v>
      </c>
      <c r="E333" s="44">
        <v>328</v>
      </c>
      <c r="F333" s="80">
        <v>7.6673134014352837E-3</v>
      </c>
    </row>
    <row r="334" spans="1:6" x14ac:dyDescent="0.25">
      <c r="A334" s="69">
        <v>6111</v>
      </c>
      <c r="B334" s="79" t="s">
        <v>419</v>
      </c>
      <c r="C334" s="44">
        <v>24388</v>
      </c>
      <c r="D334" s="44">
        <v>24411</v>
      </c>
      <c r="E334" s="44">
        <v>23</v>
      </c>
      <c r="F334" s="80">
        <v>9.4308676398228639E-4</v>
      </c>
    </row>
    <row r="335" spans="1:6" x14ac:dyDescent="0.25">
      <c r="A335" s="69">
        <v>6113</v>
      </c>
      <c r="B335" s="79" t="s">
        <v>421</v>
      </c>
      <c r="C335" s="44">
        <v>14410</v>
      </c>
      <c r="D335" s="44">
        <v>14696</v>
      </c>
      <c r="E335" s="44">
        <v>286</v>
      </c>
      <c r="F335" s="80">
        <v>1.984732824427481E-2</v>
      </c>
    </row>
    <row r="336" spans="1:6" x14ac:dyDescent="0.25">
      <c r="A336" s="69">
        <v>6114</v>
      </c>
      <c r="B336" s="79" t="s">
        <v>422</v>
      </c>
      <c r="C336" s="44">
        <v>131</v>
      </c>
      <c r="D336" s="44">
        <v>160</v>
      </c>
      <c r="E336" s="44">
        <v>29</v>
      </c>
      <c r="F336" s="80">
        <v>0.22137404580152673</v>
      </c>
    </row>
    <row r="337" spans="1:6" x14ac:dyDescent="0.25">
      <c r="A337" s="69">
        <v>6115</v>
      </c>
      <c r="B337" s="79" t="s">
        <v>423</v>
      </c>
      <c r="C337" s="44">
        <v>188</v>
      </c>
      <c r="D337" s="44">
        <v>158</v>
      </c>
      <c r="E337" s="44">
        <v>-30</v>
      </c>
      <c r="F337" s="80">
        <v>-0.15957446808510639</v>
      </c>
    </row>
    <row r="338" spans="1:6" x14ac:dyDescent="0.25">
      <c r="A338" s="69">
        <v>6116</v>
      </c>
      <c r="B338" s="79" t="s">
        <v>424</v>
      </c>
      <c r="C338" s="44">
        <v>788</v>
      </c>
      <c r="D338" s="44">
        <v>791</v>
      </c>
      <c r="E338" s="44">
        <v>3</v>
      </c>
      <c r="F338" s="80">
        <v>3.8071065989847717E-3</v>
      </c>
    </row>
    <row r="339" spans="1:6" x14ac:dyDescent="0.25">
      <c r="A339" s="69">
        <v>6117</v>
      </c>
      <c r="B339" s="79" t="s">
        <v>425</v>
      </c>
      <c r="C339" s="44">
        <v>677</v>
      </c>
      <c r="D339" s="44">
        <v>704</v>
      </c>
      <c r="E339" s="44">
        <v>27</v>
      </c>
      <c r="F339" s="80">
        <v>3.9881831610044313E-2</v>
      </c>
    </row>
    <row r="340" spans="1:6" x14ac:dyDescent="0.25">
      <c r="A340" s="75">
        <v>62</v>
      </c>
      <c r="B340" s="76" t="s">
        <v>95</v>
      </c>
      <c r="C340" s="77">
        <v>50970</v>
      </c>
      <c r="D340" s="77">
        <v>51632</v>
      </c>
      <c r="E340" s="77">
        <v>662</v>
      </c>
      <c r="F340" s="78">
        <v>1.298803217578968E-2</v>
      </c>
    </row>
    <row r="341" spans="1:6" x14ac:dyDescent="0.25">
      <c r="A341" s="69">
        <v>621</v>
      </c>
      <c r="B341" s="79" t="s">
        <v>427</v>
      </c>
      <c r="C341" s="44">
        <v>16799</v>
      </c>
      <c r="D341" s="44">
        <v>17365</v>
      </c>
      <c r="E341" s="44">
        <v>566</v>
      </c>
      <c r="F341" s="80">
        <v>3.3692481695339005E-2</v>
      </c>
    </row>
    <row r="342" spans="1:6" x14ac:dyDescent="0.25">
      <c r="A342" s="69">
        <v>6211</v>
      </c>
      <c r="B342" s="79" t="s">
        <v>428</v>
      </c>
      <c r="C342" s="44">
        <v>6359</v>
      </c>
      <c r="D342" s="44">
        <v>6223</v>
      </c>
      <c r="E342" s="44">
        <v>-136</v>
      </c>
      <c r="F342" s="80">
        <v>-2.1387010536247839E-2</v>
      </c>
    </row>
    <row r="343" spans="1:6" x14ac:dyDescent="0.25">
      <c r="A343" s="69">
        <v>6212</v>
      </c>
      <c r="B343" s="79" t="s">
        <v>429</v>
      </c>
      <c r="C343" s="44">
        <v>1991</v>
      </c>
      <c r="D343" s="44">
        <v>2018</v>
      </c>
      <c r="E343" s="44">
        <v>27</v>
      </c>
      <c r="F343" s="80">
        <v>1.3561024610748368E-2</v>
      </c>
    </row>
    <row r="344" spans="1:6" x14ac:dyDescent="0.25">
      <c r="A344" s="69">
        <v>6213</v>
      </c>
      <c r="B344" s="79" t="s">
        <v>430</v>
      </c>
      <c r="C344" s="44">
        <v>1977</v>
      </c>
      <c r="D344" s="44">
        <v>2136</v>
      </c>
      <c r="E344" s="44">
        <v>159</v>
      </c>
      <c r="F344" s="80">
        <v>8.042488619119878E-2</v>
      </c>
    </row>
    <row r="345" spans="1:6" x14ac:dyDescent="0.25">
      <c r="A345" s="69">
        <v>6214</v>
      </c>
      <c r="B345" s="79" t="s">
        <v>431</v>
      </c>
      <c r="C345" s="44">
        <v>3480</v>
      </c>
      <c r="D345" s="44">
        <v>3934</v>
      </c>
      <c r="E345" s="44">
        <v>454</v>
      </c>
      <c r="F345" s="80">
        <v>0.13045977011494253</v>
      </c>
    </row>
    <row r="346" spans="1:6" x14ac:dyDescent="0.25">
      <c r="A346" s="69">
        <v>6215</v>
      </c>
      <c r="B346" s="79" t="s">
        <v>432</v>
      </c>
      <c r="C346" s="44">
        <v>350</v>
      </c>
      <c r="D346" s="44">
        <v>330</v>
      </c>
      <c r="E346" s="44">
        <v>-20</v>
      </c>
      <c r="F346" s="80">
        <v>-5.7142857142857141E-2</v>
      </c>
    </row>
    <row r="347" spans="1:6" x14ac:dyDescent="0.25">
      <c r="A347" s="69">
        <v>6216</v>
      </c>
      <c r="B347" s="79" t="s">
        <v>433</v>
      </c>
      <c r="C347" s="44">
        <v>2201</v>
      </c>
      <c r="D347" s="44">
        <v>2263</v>
      </c>
      <c r="E347" s="44">
        <v>62</v>
      </c>
      <c r="F347" s="80">
        <v>2.8169014084507043E-2</v>
      </c>
    </row>
    <row r="348" spans="1:6" x14ac:dyDescent="0.25">
      <c r="A348" s="69">
        <v>6219</v>
      </c>
      <c r="B348" s="79" t="s">
        <v>434</v>
      </c>
      <c r="C348" s="44">
        <v>442</v>
      </c>
      <c r="D348" s="44">
        <v>461</v>
      </c>
      <c r="E348" s="44">
        <v>19</v>
      </c>
      <c r="F348" s="80">
        <v>4.2986425339366516E-2</v>
      </c>
    </row>
    <row r="349" spans="1:6" x14ac:dyDescent="0.25">
      <c r="A349" s="69">
        <v>622</v>
      </c>
      <c r="B349" s="79" t="s">
        <v>435</v>
      </c>
      <c r="C349" s="44">
        <v>15475</v>
      </c>
      <c r="D349" s="44">
        <v>15201</v>
      </c>
      <c r="E349" s="44">
        <v>-274</v>
      </c>
      <c r="F349" s="80">
        <v>-1.7705977382875607E-2</v>
      </c>
    </row>
    <row r="350" spans="1:6" x14ac:dyDescent="0.25">
      <c r="A350" s="69">
        <v>6221</v>
      </c>
      <c r="B350" s="79" t="s">
        <v>436</v>
      </c>
      <c r="C350" s="44">
        <v>14088</v>
      </c>
      <c r="D350" s="44">
        <v>13804</v>
      </c>
      <c r="E350" s="44">
        <v>-284</v>
      </c>
      <c r="F350" s="80">
        <v>-2.0159000567859169E-2</v>
      </c>
    </row>
    <row r="351" spans="1:6" x14ac:dyDescent="0.25">
      <c r="A351" s="69">
        <v>6222</v>
      </c>
      <c r="B351" s="79" t="s">
        <v>437</v>
      </c>
      <c r="C351" s="44">
        <v>0</v>
      </c>
      <c r="D351" s="44">
        <v>0</v>
      </c>
      <c r="E351" s="44">
        <v>0</v>
      </c>
      <c r="F351" s="80" t="e">
        <v>#DIV/0!</v>
      </c>
    </row>
    <row r="352" spans="1:6" x14ac:dyDescent="0.25">
      <c r="A352" s="69">
        <v>6223</v>
      </c>
      <c r="B352" s="79" t="s">
        <v>438</v>
      </c>
      <c r="C352" s="44">
        <v>874</v>
      </c>
      <c r="D352" s="44">
        <v>872</v>
      </c>
      <c r="E352" s="44">
        <v>-2</v>
      </c>
      <c r="F352" s="80">
        <v>-2.2883295194508009E-3</v>
      </c>
    </row>
    <row r="353" spans="1:6" x14ac:dyDescent="0.25">
      <c r="A353" s="69">
        <v>623</v>
      </c>
      <c r="B353" s="79" t="s">
        <v>439</v>
      </c>
      <c r="C353" s="44">
        <v>12012</v>
      </c>
      <c r="D353" s="44">
        <v>11819</v>
      </c>
      <c r="E353" s="44">
        <v>-193</v>
      </c>
      <c r="F353" s="80">
        <v>-1.6067266067266068E-2</v>
      </c>
    </row>
    <row r="354" spans="1:6" x14ac:dyDescent="0.25">
      <c r="A354" s="69">
        <v>6231</v>
      </c>
      <c r="B354" s="79" t="s">
        <v>440</v>
      </c>
      <c r="C354" s="44">
        <v>6871</v>
      </c>
      <c r="D354" s="44">
        <v>6530</v>
      </c>
      <c r="E354" s="44">
        <v>-341</v>
      </c>
      <c r="F354" s="80">
        <v>-4.9628874981807597E-2</v>
      </c>
    </row>
    <row r="355" spans="1:6" x14ac:dyDescent="0.25">
      <c r="A355" s="69">
        <v>6232</v>
      </c>
      <c r="B355" s="79" t="s">
        <v>441</v>
      </c>
      <c r="C355" s="44">
        <v>2237</v>
      </c>
      <c r="D355" s="44">
        <v>2515</v>
      </c>
      <c r="E355" s="44">
        <v>278</v>
      </c>
      <c r="F355" s="80">
        <v>0.12427358068842199</v>
      </c>
    </row>
    <row r="356" spans="1:6" x14ac:dyDescent="0.25">
      <c r="A356" s="69">
        <v>6233</v>
      </c>
      <c r="B356" s="79" t="s">
        <v>442</v>
      </c>
      <c r="C356" s="44">
        <v>1666</v>
      </c>
      <c r="D356" s="44">
        <v>1609</v>
      </c>
      <c r="E356" s="44">
        <v>-57</v>
      </c>
      <c r="F356" s="80">
        <v>-3.4213685474189674E-2</v>
      </c>
    </row>
    <row r="357" spans="1:6" x14ac:dyDescent="0.25">
      <c r="A357" s="69">
        <v>6239</v>
      </c>
      <c r="B357" s="79" t="s">
        <v>443</v>
      </c>
      <c r="C357" s="44">
        <v>774</v>
      </c>
      <c r="D357" s="44">
        <v>610</v>
      </c>
      <c r="E357" s="44">
        <v>-164</v>
      </c>
      <c r="F357" s="80">
        <v>-0.21188630490956073</v>
      </c>
    </row>
    <row r="358" spans="1:6" x14ac:dyDescent="0.25">
      <c r="A358" s="69">
        <v>624</v>
      </c>
      <c r="B358" s="79" t="s">
        <v>444</v>
      </c>
      <c r="C358" s="44">
        <v>6683</v>
      </c>
      <c r="D358" s="44">
        <v>7247</v>
      </c>
      <c r="E358" s="44">
        <v>564</v>
      </c>
      <c r="F358" s="80">
        <v>8.4393236570402513E-2</v>
      </c>
    </row>
    <row r="359" spans="1:6" x14ac:dyDescent="0.25">
      <c r="A359" s="69">
        <v>6241</v>
      </c>
      <c r="B359" s="79" t="s">
        <v>445</v>
      </c>
      <c r="C359" s="44">
        <v>2522</v>
      </c>
      <c r="D359" s="44">
        <v>2821</v>
      </c>
      <c r="E359" s="44">
        <v>299</v>
      </c>
      <c r="F359" s="80">
        <v>0.11855670103092783</v>
      </c>
    </row>
    <row r="360" spans="1:6" x14ac:dyDescent="0.25">
      <c r="A360" s="69">
        <v>6242</v>
      </c>
      <c r="B360" s="79" t="s">
        <v>446</v>
      </c>
      <c r="C360" s="44">
        <v>715</v>
      </c>
      <c r="D360" s="44">
        <v>762</v>
      </c>
      <c r="E360" s="44">
        <v>47</v>
      </c>
      <c r="F360" s="80">
        <v>6.5734265734265732E-2</v>
      </c>
    </row>
    <row r="361" spans="1:6" x14ac:dyDescent="0.25">
      <c r="A361" s="69">
        <v>6243</v>
      </c>
      <c r="B361" s="79" t="s">
        <v>447</v>
      </c>
      <c r="C361" s="44">
        <v>1420</v>
      </c>
      <c r="D361" s="44">
        <v>1600</v>
      </c>
      <c r="E361" s="44">
        <v>180</v>
      </c>
      <c r="F361" s="80">
        <v>0.12676056338028169</v>
      </c>
    </row>
    <row r="362" spans="1:6" x14ac:dyDescent="0.25">
      <c r="A362" s="69">
        <v>6244</v>
      </c>
      <c r="B362" s="79" t="s">
        <v>448</v>
      </c>
      <c r="C362" s="44">
        <v>2025</v>
      </c>
      <c r="D362" s="44">
        <v>2064</v>
      </c>
      <c r="E362" s="44">
        <v>39</v>
      </c>
      <c r="F362" s="80">
        <v>1.9259259259259261E-2</v>
      </c>
    </row>
    <row r="363" spans="1:6" x14ac:dyDescent="0.25">
      <c r="A363" s="73"/>
      <c r="B363" s="74" t="s">
        <v>506</v>
      </c>
      <c r="C363" s="71">
        <v>26720</v>
      </c>
      <c r="D363" s="71">
        <v>27423</v>
      </c>
      <c r="E363" s="71">
        <v>703</v>
      </c>
      <c r="F363" s="72">
        <v>2.6309880239520959E-2</v>
      </c>
    </row>
    <row r="364" spans="1:6" x14ac:dyDescent="0.25">
      <c r="A364" s="75">
        <v>71</v>
      </c>
      <c r="B364" s="76" t="s">
        <v>96</v>
      </c>
      <c r="C364" s="77">
        <v>4375</v>
      </c>
      <c r="D364" s="77">
        <v>4816</v>
      </c>
      <c r="E364" s="77">
        <v>441</v>
      </c>
      <c r="F364" s="78">
        <v>0.1008</v>
      </c>
    </row>
    <row r="365" spans="1:6" x14ac:dyDescent="0.25">
      <c r="A365" s="69">
        <v>711</v>
      </c>
      <c r="B365" s="79" t="s">
        <v>451</v>
      </c>
      <c r="C365" s="44">
        <v>912</v>
      </c>
      <c r="D365" s="44">
        <v>1240</v>
      </c>
      <c r="E365" s="44">
        <v>328</v>
      </c>
      <c r="F365" s="80">
        <v>0.35964912280701755</v>
      </c>
    </row>
    <row r="366" spans="1:6" x14ac:dyDescent="0.25">
      <c r="A366" s="69">
        <v>7111</v>
      </c>
      <c r="B366" s="79" t="s">
        <v>452</v>
      </c>
      <c r="C366" s="44">
        <v>202</v>
      </c>
      <c r="D366" s="44">
        <v>287</v>
      </c>
      <c r="E366" s="44">
        <v>85</v>
      </c>
      <c r="F366" s="80">
        <v>0.42079207920792078</v>
      </c>
    </row>
    <row r="367" spans="1:6" x14ac:dyDescent="0.25">
      <c r="A367" s="69">
        <v>7112</v>
      </c>
      <c r="B367" s="79" t="s">
        <v>453</v>
      </c>
      <c r="C367" s="44">
        <v>53</v>
      </c>
      <c r="D367" s="44">
        <v>63</v>
      </c>
      <c r="E367" s="44">
        <v>10</v>
      </c>
      <c r="F367" s="80">
        <v>0.18867924528301888</v>
      </c>
    </row>
    <row r="368" spans="1:6" x14ac:dyDescent="0.25">
      <c r="A368" s="69">
        <v>7113</v>
      </c>
      <c r="B368" s="79" t="s">
        <v>454</v>
      </c>
      <c r="C368" s="44">
        <v>0</v>
      </c>
      <c r="D368" s="44">
        <v>0</v>
      </c>
      <c r="E368" s="44">
        <v>0</v>
      </c>
      <c r="F368" s="80" t="e">
        <v>#DIV/0!</v>
      </c>
    </row>
    <row r="369" spans="1:6" x14ac:dyDescent="0.25">
      <c r="A369" s="69">
        <v>7114</v>
      </c>
      <c r="B369" s="79" t="s">
        <v>455</v>
      </c>
      <c r="C369" s="44">
        <v>4</v>
      </c>
      <c r="D369" s="44">
        <v>0</v>
      </c>
      <c r="E369" s="44">
        <v>-4</v>
      </c>
      <c r="F369" s="80">
        <v>-1</v>
      </c>
    </row>
    <row r="370" spans="1:6" x14ac:dyDescent="0.25">
      <c r="A370" s="69">
        <v>7115</v>
      </c>
      <c r="B370" s="79" t="s">
        <v>456</v>
      </c>
      <c r="C370" s="44">
        <v>49</v>
      </c>
      <c r="D370" s="44">
        <v>41</v>
      </c>
      <c r="E370" s="44">
        <v>-8</v>
      </c>
      <c r="F370" s="80">
        <v>-0.16326530612244897</v>
      </c>
    </row>
    <row r="371" spans="1:6" x14ac:dyDescent="0.25">
      <c r="A371" s="69">
        <v>712</v>
      </c>
      <c r="B371" s="79" t="s">
        <v>457</v>
      </c>
      <c r="C371" s="44">
        <v>397</v>
      </c>
      <c r="D371" s="44">
        <v>443</v>
      </c>
      <c r="E371" s="44">
        <v>46</v>
      </c>
      <c r="F371" s="80">
        <v>0.11586901763224182</v>
      </c>
    </row>
    <row r="372" spans="1:6" x14ac:dyDescent="0.25">
      <c r="A372" s="69">
        <v>7121</v>
      </c>
      <c r="B372" s="79" t="s">
        <v>457</v>
      </c>
      <c r="C372" s="44">
        <v>397</v>
      </c>
      <c r="D372" s="44">
        <v>443</v>
      </c>
      <c r="E372" s="44">
        <v>46</v>
      </c>
      <c r="F372" s="80">
        <v>0.11586901763224182</v>
      </c>
    </row>
    <row r="373" spans="1:6" x14ac:dyDescent="0.25">
      <c r="A373" s="69">
        <v>713</v>
      </c>
      <c r="B373" s="79" t="s">
        <v>458</v>
      </c>
      <c r="C373" s="44">
        <v>3066</v>
      </c>
      <c r="D373" s="44">
        <v>3132</v>
      </c>
      <c r="E373" s="44">
        <v>66</v>
      </c>
      <c r="F373" s="80">
        <v>2.1526418786692758E-2</v>
      </c>
    </row>
    <row r="374" spans="1:6" x14ac:dyDescent="0.25">
      <c r="A374" s="69">
        <v>7139</v>
      </c>
      <c r="B374" s="79" t="s">
        <v>461</v>
      </c>
      <c r="C374" s="44">
        <v>2518</v>
      </c>
      <c r="D374" s="44">
        <v>2667</v>
      </c>
      <c r="E374" s="44">
        <v>149</v>
      </c>
      <c r="F374" s="80">
        <v>5.9173947577442418E-2</v>
      </c>
    </row>
    <row r="375" spans="1:6" x14ac:dyDescent="0.25">
      <c r="A375" s="75">
        <v>72</v>
      </c>
      <c r="B375" s="76" t="s">
        <v>97</v>
      </c>
      <c r="C375" s="77">
        <v>22345</v>
      </c>
      <c r="D375" s="77">
        <v>22607</v>
      </c>
      <c r="E375" s="77">
        <v>262</v>
      </c>
      <c r="F375" s="78">
        <v>1.1725218169612889E-2</v>
      </c>
    </row>
    <row r="376" spans="1:6" x14ac:dyDescent="0.25">
      <c r="A376" s="69">
        <v>721</v>
      </c>
      <c r="B376" s="79" t="s">
        <v>463</v>
      </c>
      <c r="C376" s="44">
        <v>1614</v>
      </c>
      <c r="D376" s="44">
        <v>1572</v>
      </c>
      <c r="E376" s="44">
        <v>-42</v>
      </c>
      <c r="F376" s="80">
        <v>-2.6022304832713755E-2</v>
      </c>
    </row>
    <row r="377" spans="1:6" x14ac:dyDescent="0.25">
      <c r="A377" s="69">
        <v>7211</v>
      </c>
      <c r="B377" s="79" t="s">
        <v>464</v>
      </c>
      <c r="C377" s="44">
        <v>1563</v>
      </c>
      <c r="D377" s="44">
        <v>1507</v>
      </c>
      <c r="E377" s="44">
        <v>-56</v>
      </c>
      <c r="F377" s="80">
        <v>-3.5828534868841973E-2</v>
      </c>
    </row>
    <row r="378" spans="1:6" x14ac:dyDescent="0.25">
      <c r="A378" s="69">
        <v>7212</v>
      </c>
      <c r="B378" s="79" t="s">
        <v>465</v>
      </c>
      <c r="C378" s="44">
        <v>35</v>
      </c>
      <c r="D378" s="44">
        <v>49</v>
      </c>
      <c r="E378" s="44">
        <v>14</v>
      </c>
      <c r="F378" s="80">
        <v>0.4</v>
      </c>
    </row>
    <row r="379" spans="1:6" x14ac:dyDescent="0.25">
      <c r="A379" s="69">
        <v>7213</v>
      </c>
      <c r="B379" s="79" t="s">
        <v>466</v>
      </c>
      <c r="C379" s="44">
        <v>0</v>
      </c>
      <c r="D379" s="44">
        <v>0</v>
      </c>
      <c r="E379" s="44">
        <v>0</v>
      </c>
      <c r="F379" s="80" t="e">
        <v>#DIV/0!</v>
      </c>
    </row>
    <row r="380" spans="1:6" x14ac:dyDescent="0.25">
      <c r="A380" s="69">
        <v>722</v>
      </c>
      <c r="B380" s="79" t="s">
        <v>467</v>
      </c>
      <c r="C380" s="44">
        <v>20731</v>
      </c>
      <c r="D380" s="44">
        <v>21035</v>
      </c>
      <c r="E380" s="44">
        <v>304</v>
      </c>
      <c r="F380" s="80">
        <v>1.4664029713954948E-2</v>
      </c>
    </row>
    <row r="381" spans="1:6" x14ac:dyDescent="0.25">
      <c r="A381" s="69">
        <v>7221</v>
      </c>
      <c r="B381" s="79" t="s">
        <v>468</v>
      </c>
      <c r="C381" s="44">
        <v>9980</v>
      </c>
      <c r="D381" s="44">
        <v>9968</v>
      </c>
      <c r="E381" s="44">
        <v>-12</v>
      </c>
      <c r="F381" s="80">
        <v>-1.2024048096192384E-3</v>
      </c>
    </row>
    <row r="382" spans="1:6" x14ac:dyDescent="0.25">
      <c r="A382" s="69">
        <v>7222</v>
      </c>
      <c r="B382" s="79" t="s">
        <v>469</v>
      </c>
      <c r="C382" s="44">
        <v>7713</v>
      </c>
      <c r="D382" s="44">
        <v>8000</v>
      </c>
      <c r="E382" s="44">
        <v>287</v>
      </c>
      <c r="F382" s="80">
        <v>3.7209905354596139E-2</v>
      </c>
    </row>
    <row r="383" spans="1:6" x14ac:dyDescent="0.25">
      <c r="A383" s="69">
        <v>7223</v>
      </c>
      <c r="B383" s="79" t="s">
        <v>470</v>
      </c>
      <c r="C383" s="44">
        <v>1950</v>
      </c>
      <c r="D383" s="44">
        <v>1851</v>
      </c>
      <c r="E383" s="44">
        <v>-99</v>
      </c>
      <c r="F383" s="80">
        <v>-5.0769230769230768E-2</v>
      </c>
    </row>
    <row r="384" spans="1:6" x14ac:dyDescent="0.25">
      <c r="A384" s="69">
        <v>7224</v>
      </c>
      <c r="B384" s="79" t="s">
        <v>471</v>
      </c>
      <c r="C384" s="44">
        <v>1088</v>
      </c>
      <c r="D384" s="44">
        <v>1215</v>
      </c>
      <c r="E384" s="44">
        <v>127</v>
      </c>
      <c r="F384" s="80">
        <v>0.11672794117647059</v>
      </c>
    </row>
    <row r="385" spans="1:6" x14ac:dyDescent="0.25">
      <c r="A385" s="73"/>
      <c r="B385" s="74" t="s">
        <v>85</v>
      </c>
      <c r="C385" s="71">
        <v>16361</v>
      </c>
      <c r="D385" s="71">
        <v>17678</v>
      </c>
      <c r="E385" s="71">
        <v>1317</v>
      </c>
      <c r="F385" s="72">
        <v>8.0496302182018212E-2</v>
      </c>
    </row>
    <row r="386" spans="1:6" x14ac:dyDescent="0.25">
      <c r="A386" s="69">
        <v>81</v>
      </c>
      <c r="B386" s="79" t="s">
        <v>85</v>
      </c>
      <c r="C386" s="44">
        <v>16361</v>
      </c>
      <c r="D386" s="44">
        <v>17678</v>
      </c>
      <c r="E386" s="44">
        <v>1317</v>
      </c>
      <c r="F386" s="80">
        <v>8.0496302182018212E-2</v>
      </c>
    </row>
    <row r="387" spans="1:6" x14ac:dyDescent="0.25">
      <c r="A387" s="69">
        <v>811</v>
      </c>
      <c r="B387" s="79" t="s">
        <v>473</v>
      </c>
      <c r="C387" s="44">
        <v>2516</v>
      </c>
      <c r="D387" s="44">
        <v>2562</v>
      </c>
      <c r="E387" s="44">
        <v>46</v>
      </c>
      <c r="F387" s="80">
        <v>1.8282988871224166E-2</v>
      </c>
    </row>
    <row r="388" spans="1:6" x14ac:dyDescent="0.25">
      <c r="A388" s="69">
        <v>8111</v>
      </c>
      <c r="B388" s="79" t="s">
        <v>474</v>
      </c>
      <c r="C388" s="44">
        <v>1886</v>
      </c>
      <c r="D388" s="44">
        <v>1927</v>
      </c>
      <c r="E388" s="44">
        <v>41</v>
      </c>
      <c r="F388" s="80">
        <v>2.1739130434782608E-2</v>
      </c>
    </row>
    <row r="389" spans="1:6" x14ac:dyDescent="0.25">
      <c r="A389" s="69">
        <v>8112</v>
      </c>
      <c r="B389" s="79" t="s">
        <v>475</v>
      </c>
      <c r="C389" s="44">
        <v>113</v>
      </c>
      <c r="D389" s="44">
        <v>112</v>
      </c>
      <c r="E389" s="44">
        <v>-1</v>
      </c>
      <c r="F389" s="80">
        <v>-8.8495575221238937E-3</v>
      </c>
    </row>
    <row r="390" spans="1:6" x14ac:dyDescent="0.25">
      <c r="A390" s="69">
        <v>8113</v>
      </c>
      <c r="B390" s="79" t="s">
        <v>476</v>
      </c>
      <c r="C390" s="44">
        <v>419</v>
      </c>
      <c r="D390" s="44">
        <v>412</v>
      </c>
      <c r="E390" s="44">
        <v>-7</v>
      </c>
      <c r="F390" s="80">
        <v>-1.6706443914081145E-2</v>
      </c>
    </row>
    <row r="391" spans="1:6" x14ac:dyDescent="0.25">
      <c r="A391" s="69">
        <v>8114</v>
      </c>
      <c r="B391" s="79" t="s">
        <v>477</v>
      </c>
      <c r="C391" s="44">
        <v>97</v>
      </c>
      <c r="D391" s="44">
        <v>110</v>
      </c>
      <c r="E391" s="44">
        <v>13</v>
      </c>
      <c r="F391" s="80">
        <v>0.13402061855670103</v>
      </c>
    </row>
    <row r="392" spans="1:6" x14ac:dyDescent="0.25">
      <c r="A392" s="69">
        <v>812</v>
      </c>
      <c r="B392" s="79" t="s">
        <v>478</v>
      </c>
      <c r="C392" s="44">
        <v>2781</v>
      </c>
      <c r="D392" s="44">
        <v>2776</v>
      </c>
      <c r="E392" s="44">
        <v>-5</v>
      </c>
      <c r="F392" s="80">
        <v>-1.7979144192736426E-3</v>
      </c>
    </row>
    <row r="393" spans="1:6" x14ac:dyDescent="0.25">
      <c r="A393" s="69">
        <v>8121</v>
      </c>
      <c r="B393" s="79" t="s">
        <v>479</v>
      </c>
      <c r="C393" s="44">
        <v>1359</v>
      </c>
      <c r="D393" s="44">
        <v>1344</v>
      </c>
      <c r="E393" s="44">
        <v>-15</v>
      </c>
      <c r="F393" s="80">
        <v>-1.1037527593818985E-2</v>
      </c>
    </row>
    <row r="394" spans="1:6" x14ac:dyDescent="0.25">
      <c r="A394" s="69">
        <v>8122</v>
      </c>
      <c r="B394" s="79" t="s">
        <v>480</v>
      </c>
      <c r="C394" s="44">
        <v>296</v>
      </c>
      <c r="D394" s="44">
        <v>313</v>
      </c>
      <c r="E394" s="44">
        <v>17</v>
      </c>
      <c r="F394" s="80">
        <v>5.7432432432432436E-2</v>
      </c>
    </row>
    <row r="395" spans="1:6" x14ac:dyDescent="0.25">
      <c r="A395" s="69">
        <v>8123</v>
      </c>
      <c r="B395" s="79" t="s">
        <v>481</v>
      </c>
      <c r="C395" s="44">
        <v>593</v>
      </c>
      <c r="D395" s="44">
        <v>595</v>
      </c>
      <c r="E395" s="44">
        <v>2</v>
      </c>
      <c r="F395" s="80">
        <v>3.3726812816188868E-3</v>
      </c>
    </row>
    <row r="396" spans="1:6" x14ac:dyDescent="0.25">
      <c r="A396" s="69">
        <v>8129</v>
      </c>
      <c r="B396" s="79" t="s">
        <v>482</v>
      </c>
      <c r="C396" s="44">
        <v>533</v>
      </c>
      <c r="D396" s="44">
        <v>523</v>
      </c>
      <c r="E396" s="44">
        <v>-10</v>
      </c>
      <c r="F396" s="80">
        <v>-1.8761726078799251E-2</v>
      </c>
    </row>
    <row r="397" spans="1:6" x14ac:dyDescent="0.25">
      <c r="A397" s="69">
        <v>813</v>
      </c>
      <c r="B397" s="79" t="s">
        <v>483</v>
      </c>
      <c r="C397" s="44">
        <v>3648</v>
      </c>
      <c r="D397" s="44">
        <v>3633</v>
      </c>
      <c r="E397" s="44">
        <v>-15</v>
      </c>
      <c r="F397" s="80">
        <v>-4.1118421052631577E-3</v>
      </c>
    </row>
    <row r="398" spans="1:6" x14ac:dyDescent="0.25">
      <c r="A398" s="69">
        <v>8131</v>
      </c>
      <c r="B398" s="79" t="s">
        <v>484</v>
      </c>
      <c r="C398" s="44">
        <v>46</v>
      </c>
      <c r="D398" s="44">
        <v>41</v>
      </c>
      <c r="E398" s="44">
        <v>-5</v>
      </c>
      <c r="F398" s="80">
        <v>-0.10869565217391304</v>
      </c>
    </row>
    <row r="399" spans="1:6" x14ac:dyDescent="0.25">
      <c r="A399" s="69">
        <v>8132</v>
      </c>
      <c r="B399" s="79" t="s">
        <v>485</v>
      </c>
      <c r="C399" s="44">
        <v>237</v>
      </c>
      <c r="D399" s="44">
        <v>217</v>
      </c>
      <c r="E399" s="44">
        <v>-20</v>
      </c>
      <c r="F399" s="80">
        <v>-8.4388185654008435E-2</v>
      </c>
    </row>
    <row r="400" spans="1:6" x14ac:dyDescent="0.25">
      <c r="A400" s="69">
        <v>8133</v>
      </c>
      <c r="B400" s="79" t="s">
        <v>486</v>
      </c>
      <c r="C400" s="44">
        <v>828</v>
      </c>
      <c r="D400" s="44">
        <v>888</v>
      </c>
      <c r="E400" s="44">
        <v>60</v>
      </c>
      <c r="F400" s="80">
        <v>7.2463768115942032E-2</v>
      </c>
    </row>
    <row r="401" spans="1:6" x14ac:dyDescent="0.25">
      <c r="A401" s="69">
        <v>8134</v>
      </c>
      <c r="B401" s="79" t="s">
        <v>487</v>
      </c>
      <c r="C401" s="44">
        <v>1889</v>
      </c>
      <c r="D401" s="44">
        <v>1871</v>
      </c>
      <c r="E401" s="44">
        <v>-18</v>
      </c>
      <c r="F401" s="80">
        <v>-9.5288512440444683E-3</v>
      </c>
    </row>
    <row r="402" spans="1:6" x14ac:dyDescent="0.25">
      <c r="A402" s="69">
        <v>8139</v>
      </c>
      <c r="B402" s="79" t="s">
        <v>488</v>
      </c>
      <c r="C402" s="44">
        <v>647</v>
      </c>
      <c r="D402" s="44">
        <v>616</v>
      </c>
      <c r="E402" s="44">
        <v>-31</v>
      </c>
      <c r="F402" s="80">
        <v>-4.7913446676970631E-2</v>
      </c>
    </row>
    <row r="403" spans="1:6" x14ac:dyDescent="0.25">
      <c r="A403" s="69">
        <v>814</v>
      </c>
      <c r="B403" s="79" t="s">
        <v>489</v>
      </c>
      <c r="C403" s="44">
        <v>7416</v>
      </c>
      <c r="D403" s="44">
        <v>8707</v>
      </c>
      <c r="E403" s="44">
        <v>1291</v>
      </c>
      <c r="F403" s="80">
        <v>0.17408306364617043</v>
      </c>
    </row>
    <row r="404" spans="1:6" x14ac:dyDescent="0.25">
      <c r="A404" s="69">
        <v>8141</v>
      </c>
      <c r="B404" s="79" t="s">
        <v>489</v>
      </c>
      <c r="C404" s="44">
        <v>7416</v>
      </c>
      <c r="D404" s="44">
        <v>8707</v>
      </c>
      <c r="E404" s="44">
        <v>1291</v>
      </c>
      <c r="F404" s="80">
        <v>0.17408306364617043</v>
      </c>
    </row>
    <row r="405" spans="1:6" x14ac:dyDescent="0.25">
      <c r="A405" s="73"/>
      <c r="B405" s="74" t="s">
        <v>86</v>
      </c>
      <c r="C405" s="71">
        <v>13392</v>
      </c>
      <c r="D405" s="71">
        <v>13538</v>
      </c>
      <c r="E405" s="71">
        <v>146</v>
      </c>
      <c r="F405" s="72">
        <v>1.0902031063321386E-2</v>
      </c>
    </row>
    <row r="406" spans="1:6" x14ac:dyDescent="0.25">
      <c r="A406" s="69">
        <v>92</v>
      </c>
      <c r="B406" s="79" t="s">
        <v>86</v>
      </c>
      <c r="C406" s="44">
        <v>13392</v>
      </c>
      <c r="D406" s="44">
        <v>13538</v>
      </c>
      <c r="E406" s="44">
        <v>146</v>
      </c>
      <c r="F406" s="80">
        <v>1.0902031063321386E-2</v>
      </c>
    </row>
    <row r="407" spans="1:6" x14ac:dyDescent="0.25">
      <c r="A407" s="69">
        <v>921</v>
      </c>
      <c r="B407" s="79" t="s">
        <v>491</v>
      </c>
      <c r="C407" s="44">
        <v>3387</v>
      </c>
      <c r="D407" s="44">
        <v>3404</v>
      </c>
      <c r="E407" s="44">
        <v>17</v>
      </c>
      <c r="F407" s="80">
        <v>5.019191024505462E-3</v>
      </c>
    </row>
    <row r="408" spans="1:6" x14ac:dyDescent="0.25">
      <c r="A408" s="69">
        <v>9211</v>
      </c>
      <c r="B408" s="79" t="s">
        <v>491</v>
      </c>
      <c r="C408" s="44">
        <v>3387</v>
      </c>
      <c r="D408" s="44">
        <v>3404</v>
      </c>
      <c r="E408" s="44">
        <v>17</v>
      </c>
      <c r="F408" s="80">
        <v>5.019191024505462E-3</v>
      </c>
    </row>
    <row r="409" spans="1:6" x14ac:dyDescent="0.25">
      <c r="A409" s="69">
        <v>922</v>
      </c>
      <c r="B409" s="79" t="s">
        <v>492</v>
      </c>
      <c r="C409" s="44">
        <v>6319</v>
      </c>
      <c r="D409" s="44">
        <v>6396</v>
      </c>
      <c r="E409" s="44">
        <v>77</v>
      </c>
      <c r="F409" s="80">
        <v>1.2185472384871023E-2</v>
      </c>
    </row>
    <row r="410" spans="1:6" x14ac:dyDescent="0.25">
      <c r="A410" s="69">
        <v>9221</v>
      </c>
      <c r="B410" s="79" t="s">
        <v>492</v>
      </c>
      <c r="C410" s="44">
        <v>6319</v>
      </c>
      <c r="D410" s="44">
        <v>6396</v>
      </c>
      <c r="E410" s="44">
        <v>77</v>
      </c>
      <c r="F410" s="80">
        <v>1.2185472384871023E-2</v>
      </c>
    </row>
    <row r="411" spans="1:6" x14ac:dyDescent="0.25">
      <c r="A411" s="69">
        <v>923</v>
      </c>
      <c r="B411" s="79" t="s">
        <v>493</v>
      </c>
      <c r="C411" s="44">
        <v>1049</v>
      </c>
      <c r="D411" s="44">
        <v>1329</v>
      </c>
      <c r="E411" s="44">
        <v>280</v>
      </c>
      <c r="F411" s="80">
        <v>0.2669208770257388</v>
      </c>
    </row>
    <row r="412" spans="1:6" x14ac:dyDescent="0.25">
      <c r="A412" s="69">
        <v>9231</v>
      </c>
      <c r="B412" s="79" t="s">
        <v>493</v>
      </c>
      <c r="C412" s="44">
        <v>1049</v>
      </c>
      <c r="D412" s="44">
        <v>1329</v>
      </c>
      <c r="E412" s="44">
        <v>280</v>
      </c>
      <c r="F412" s="80">
        <v>0.2669208770257388</v>
      </c>
    </row>
    <row r="413" spans="1:6" x14ac:dyDescent="0.25">
      <c r="A413" s="69">
        <v>924</v>
      </c>
      <c r="B413" s="79" t="s">
        <v>494</v>
      </c>
      <c r="C413" s="44">
        <v>388</v>
      </c>
      <c r="D413" s="44">
        <v>421</v>
      </c>
      <c r="E413" s="44">
        <v>33</v>
      </c>
      <c r="F413" s="80">
        <v>8.505154639175258E-2</v>
      </c>
    </row>
    <row r="414" spans="1:6" x14ac:dyDescent="0.25">
      <c r="A414" s="69">
        <v>9241</v>
      </c>
      <c r="B414" s="79" t="s">
        <v>494</v>
      </c>
      <c r="C414" s="44">
        <v>388</v>
      </c>
      <c r="D414" s="44">
        <v>421</v>
      </c>
      <c r="E414" s="44">
        <v>33</v>
      </c>
      <c r="F414" s="80">
        <v>8.505154639175258E-2</v>
      </c>
    </row>
    <row r="415" spans="1:6" x14ac:dyDescent="0.25">
      <c r="A415" s="69">
        <v>925</v>
      </c>
      <c r="B415" s="79" t="s">
        <v>495</v>
      </c>
      <c r="C415" s="44">
        <v>618</v>
      </c>
      <c r="D415" s="44">
        <v>610</v>
      </c>
      <c r="E415" s="44">
        <v>-8</v>
      </c>
      <c r="F415" s="80">
        <v>-1.2944983818770227E-2</v>
      </c>
    </row>
    <row r="416" spans="1:6" x14ac:dyDescent="0.25">
      <c r="A416" s="69">
        <v>9251</v>
      </c>
      <c r="B416" s="79" t="s">
        <v>495</v>
      </c>
      <c r="C416" s="44">
        <v>618</v>
      </c>
      <c r="D416" s="44">
        <v>610</v>
      </c>
      <c r="E416" s="44">
        <v>-8</v>
      </c>
      <c r="F416" s="80">
        <v>-1.2944983818770227E-2</v>
      </c>
    </row>
    <row r="417" spans="1:6" x14ac:dyDescent="0.25">
      <c r="A417" s="69">
        <v>926</v>
      </c>
      <c r="B417" s="79" t="s">
        <v>496</v>
      </c>
      <c r="C417" s="44">
        <v>199</v>
      </c>
      <c r="D417" s="44">
        <v>167</v>
      </c>
      <c r="E417" s="44">
        <v>-32</v>
      </c>
      <c r="F417" s="80">
        <v>-0.16080402010050251</v>
      </c>
    </row>
    <row r="418" spans="1:6" x14ac:dyDescent="0.25">
      <c r="A418" s="69">
        <v>9261</v>
      </c>
      <c r="B418" s="79" t="s">
        <v>496</v>
      </c>
      <c r="C418" s="44">
        <v>199</v>
      </c>
      <c r="D418" s="44">
        <v>167</v>
      </c>
      <c r="E418" s="44">
        <v>-32</v>
      </c>
      <c r="F418" s="80">
        <v>-0.16080402010050251</v>
      </c>
    </row>
    <row r="419" spans="1:6" x14ac:dyDescent="0.25">
      <c r="A419" s="69">
        <v>928</v>
      </c>
      <c r="B419" s="79" t="s">
        <v>497</v>
      </c>
      <c r="C419" s="44">
        <v>1086</v>
      </c>
      <c r="D419" s="44">
        <v>1093</v>
      </c>
      <c r="E419" s="44">
        <v>7</v>
      </c>
      <c r="F419" s="80">
        <v>6.4456721915285451E-3</v>
      </c>
    </row>
    <row r="420" spans="1:6" x14ac:dyDescent="0.25">
      <c r="A420" s="69">
        <v>9281</v>
      </c>
      <c r="B420" s="79" t="s">
        <v>497</v>
      </c>
      <c r="C420" s="44">
        <v>1086</v>
      </c>
      <c r="D420" s="44">
        <v>1093</v>
      </c>
      <c r="E420" s="44">
        <v>7</v>
      </c>
      <c r="F420" s="80">
        <v>6.4456721915285451E-3</v>
      </c>
    </row>
    <row r="422" spans="1:6" x14ac:dyDescent="0.25">
      <c r="A422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44.140625" customWidth="1"/>
    <col min="2" max="5" width="11.28515625" customWidth="1"/>
  </cols>
  <sheetData>
    <row r="1" spans="1:5" s="24" customFormat="1" x14ac:dyDescent="0.25">
      <c r="A1" s="24" t="s">
        <v>507</v>
      </c>
    </row>
    <row r="3" spans="1:5" ht="30" x14ac:dyDescent="0.25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 x14ac:dyDescent="0.2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 x14ac:dyDescent="0.2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 x14ac:dyDescent="0.2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 x14ac:dyDescent="0.2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 x14ac:dyDescent="0.2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 x14ac:dyDescent="0.2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 x14ac:dyDescent="0.2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 x14ac:dyDescent="0.2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 x14ac:dyDescent="0.2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 x14ac:dyDescent="0.2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 x14ac:dyDescent="0.2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 x14ac:dyDescent="0.2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 x14ac:dyDescent="0.2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 x14ac:dyDescent="0.2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 x14ac:dyDescent="0.2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 x14ac:dyDescent="0.2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 x14ac:dyDescent="0.2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 x14ac:dyDescent="0.2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 x14ac:dyDescent="0.2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 x14ac:dyDescent="0.25">
      <c r="A24" s="160" t="s">
        <v>914</v>
      </c>
      <c r="B24" s="160"/>
      <c r="C24" s="160"/>
      <c r="D24" s="160"/>
      <c r="E24" s="160"/>
    </row>
    <row r="29" spans="1:5" ht="15" customHeight="1" x14ac:dyDescent="0.25"/>
    <row r="31" spans="1:5" ht="30" customHeight="1" x14ac:dyDescent="0.25"/>
    <row r="60" ht="15" customHeight="1" x14ac:dyDescent="0.25"/>
    <row r="62" ht="30" customHeight="1" x14ac:dyDescent="0.25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44.140625" customWidth="1"/>
    <col min="2" max="5" width="11" customWidth="1"/>
  </cols>
  <sheetData>
    <row r="1" spans="1:5" x14ac:dyDescent="0.25">
      <c r="A1" s="24" t="s">
        <v>930</v>
      </c>
    </row>
    <row r="3" spans="1:5" ht="30" x14ac:dyDescent="0.25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 x14ac:dyDescent="0.25">
      <c r="A4" s="11" t="s">
        <v>508</v>
      </c>
      <c r="B4" s="89">
        <v>45132</v>
      </c>
      <c r="C4" s="90">
        <v>43947</v>
      </c>
      <c r="D4" s="56">
        <v>-1185</v>
      </c>
      <c r="E4" s="57">
        <v>-2.6256314809890987E-2</v>
      </c>
    </row>
    <row r="5" spans="1:5" x14ac:dyDescent="0.25">
      <c r="A5" s="11" t="s">
        <v>509</v>
      </c>
      <c r="B5" s="89">
        <v>22992</v>
      </c>
      <c r="C5" s="90">
        <v>27466</v>
      </c>
      <c r="D5" s="56">
        <v>4474</v>
      </c>
      <c r="E5" s="57">
        <v>0.194589422407794</v>
      </c>
    </row>
    <row r="6" spans="1:5" x14ac:dyDescent="0.25">
      <c r="A6" s="11" t="s">
        <v>510</v>
      </c>
      <c r="B6" s="89">
        <v>30135</v>
      </c>
      <c r="C6" s="90">
        <v>30651</v>
      </c>
      <c r="D6" s="56">
        <v>516</v>
      </c>
      <c r="E6" s="57">
        <v>1.7122946739671477E-2</v>
      </c>
    </row>
    <row r="7" spans="1:5" x14ac:dyDescent="0.25">
      <c r="A7" s="11" t="s">
        <v>511</v>
      </c>
      <c r="B7" s="89">
        <v>24852</v>
      </c>
      <c r="C7" s="90">
        <v>24563</v>
      </c>
      <c r="D7" s="56">
        <v>-289</v>
      </c>
      <c r="E7" s="57">
        <v>-1.1628842749074522E-2</v>
      </c>
    </row>
    <row r="8" spans="1:5" x14ac:dyDescent="0.25">
      <c r="A8" s="11" t="s">
        <v>512</v>
      </c>
      <c r="B8" s="89">
        <v>16324</v>
      </c>
      <c r="C8" s="90">
        <v>19725</v>
      </c>
      <c r="D8" s="56">
        <v>3401</v>
      </c>
      <c r="E8" s="57">
        <v>0.20834354324920362</v>
      </c>
    </row>
    <row r="9" spans="1:5" x14ac:dyDescent="0.25">
      <c r="A9" s="11" t="s">
        <v>513</v>
      </c>
      <c r="B9" s="89">
        <v>12208</v>
      </c>
      <c r="C9" s="90">
        <v>10198</v>
      </c>
      <c r="D9" s="56">
        <v>-2010</v>
      </c>
      <c r="E9" s="57">
        <v>-0.16464613368283093</v>
      </c>
    </row>
    <row r="10" spans="1:5" x14ac:dyDescent="0.25">
      <c r="A10" s="11" t="s">
        <v>514</v>
      </c>
      <c r="B10" s="89">
        <v>16243</v>
      </c>
      <c r="C10" s="90">
        <v>16671</v>
      </c>
      <c r="D10" s="56">
        <v>428</v>
      </c>
      <c r="E10" s="57">
        <v>2.6349812226805394E-2</v>
      </c>
    </row>
    <row r="11" spans="1:5" x14ac:dyDescent="0.25">
      <c r="A11" s="11" t="s">
        <v>515</v>
      </c>
      <c r="B11" s="89">
        <v>27653</v>
      </c>
      <c r="C11" s="90">
        <v>22173</v>
      </c>
      <c r="D11" s="56">
        <v>-5480</v>
      </c>
      <c r="E11" s="57">
        <v>-0.19817018045058402</v>
      </c>
    </row>
    <row r="12" spans="1:5" x14ac:dyDescent="0.25">
      <c r="A12" s="11" t="s">
        <v>516</v>
      </c>
      <c r="B12" s="89">
        <v>12911</v>
      </c>
      <c r="C12" s="90">
        <v>12632</v>
      </c>
      <c r="D12" s="56">
        <v>-279</v>
      </c>
      <c r="E12" s="57">
        <v>-2.1609480288126405E-2</v>
      </c>
    </row>
    <row r="13" spans="1:5" x14ac:dyDescent="0.25">
      <c r="A13" s="11" t="s">
        <v>517</v>
      </c>
      <c r="B13" s="89">
        <v>18455</v>
      </c>
      <c r="C13" s="90">
        <v>16172</v>
      </c>
      <c r="D13" s="56">
        <v>-2283</v>
      </c>
      <c r="E13" s="57">
        <v>-0.12370631265239772</v>
      </c>
    </row>
    <row r="14" spans="1:5" x14ac:dyDescent="0.25">
      <c r="A14" s="11" t="s">
        <v>518</v>
      </c>
      <c r="B14" s="89">
        <v>5053</v>
      </c>
      <c r="C14" s="90">
        <v>5677</v>
      </c>
      <c r="D14" s="56">
        <v>624</v>
      </c>
      <c r="E14" s="57">
        <v>0.12349099544824857</v>
      </c>
    </row>
    <row r="15" spans="1:5" x14ac:dyDescent="0.25">
      <c r="A15" s="11" t="s">
        <v>876</v>
      </c>
      <c r="B15" s="89">
        <v>9106</v>
      </c>
      <c r="C15" s="90">
        <v>11627</v>
      </c>
      <c r="D15" s="56">
        <v>2521</v>
      </c>
      <c r="E15" s="57">
        <v>0.27685042828904022</v>
      </c>
    </row>
    <row r="16" spans="1:5" x14ac:dyDescent="0.25">
      <c r="A16" s="11" t="s">
        <v>519</v>
      </c>
      <c r="B16" s="89">
        <v>8557</v>
      </c>
      <c r="C16" s="90">
        <v>11942</v>
      </c>
      <c r="D16" s="56">
        <v>3385</v>
      </c>
      <c r="E16" s="57">
        <v>0.39558256398270419</v>
      </c>
    </row>
    <row r="17" spans="1:5" x14ac:dyDescent="0.25">
      <c r="A17" s="11" t="s">
        <v>520</v>
      </c>
      <c r="B17" s="89">
        <v>11442</v>
      </c>
      <c r="C17" s="90">
        <v>9201</v>
      </c>
      <c r="D17" s="56">
        <v>-2241</v>
      </c>
      <c r="E17" s="57">
        <v>-0.19585736759307815</v>
      </c>
    </row>
    <row r="18" spans="1:5" x14ac:dyDescent="0.25">
      <c r="A18" s="11" t="s">
        <v>521</v>
      </c>
      <c r="B18" s="89">
        <v>8203</v>
      </c>
      <c r="C18" s="90">
        <v>10346</v>
      </c>
      <c r="D18" s="56">
        <v>2143</v>
      </c>
      <c r="E18" s="57">
        <v>0.2612458856515909</v>
      </c>
    </row>
    <row r="19" spans="1:5" x14ac:dyDescent="0.25">
      <c r="A19" s="11" t="s">
        <v>522</v>
      </c>
      <c r="B19" s="89">
        <v>4370</v>
      </c>
      <c r="C19" s="90">
        <v>4311</v>
      </c>
      <c r="D19" s="56">
        <v>-59</v>
      </c>
      <c r="E19" s="57">
        <v>-1.3501144164759725E-2</v>
      </c>
    </row>
    <row r="20" spans="1:5" x14ac:dyDescent="0.25">
      <c r="A20" s="11" t="s">
        <v>523</v>
      </c>
      <c r="B20" s="89">
        <v>5286</v>
      </c>
      <c r="C20" s="90">
        <v>5102</v>
      </c>
      <c r="D20" s="56">
        <v>-184</v>
      </c>
      <c r="E20" s="57">
        <v>-3.4808929247067723E-2</v>
      </c>
    </row>
    <row r="21" spans="1:5" x14ac:dyDescent="0.25">
      <c r="A21" s="11" t="s">
        <v>524</v>
      </c>
      <c r="B21" s="89">
        <v>2886</v>
      </c>
      <c r="C21" s="90">
        <v>3531</v>
      </c>
      <c r="D21" s="56">
        <v>645</v>
      </c>
      <c r="E21" s="57">
        <v>0.22349272349272351</v>
      </c>
    </row>
    <row r="22" spans="1:5" x14ac:dyDescent="0.25">
      <c r="A22" s="14" t="s">
        <v>525</v>
      </c>
      <c r="B22" s="91">
        <v>18418</v>
      </c>
      <c r="C22" s="92">
        <v>16896</v>
      </c>
      <c r="D22" s="61">
        <v>-1522</v>
      </c>
      <c r="E22" s="62">
        <v>-8.263655119991313E-2</v>
      </c>
    </row>
    <row r="24" spans="1:5" ht="30.75" customHeight="1" x14ac:dyDescent="0.25">
      <c r="A24" s="160" t="s">
        <v>920</v>
      </c>
      <c r="B24" s="160"/>
      <c r="C24" s="160"/>
      <c r="D24" s="160"/>
      <c r="E24" s="160"/>
    </row>
    <row r="30" spans="1:5" ht="15" customHeight="1" x14ac:dyDescent="0.25"/>
    <row r="32" spans="1:5" ht="30" customHeight="1" x14ac:dyDescent="0.25"/>
    <row r="61" ht="15" customHeight="1" x14ac:dyDescent="0.25"/>
    <row r="63" ht="30" customHeight="1" x14ac:dyDescent="0.25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 x14ac:dyDescent="0.2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 x14ac:dyDescent="0.25">
      <c r="A1" s="24" t="s">
        <v>526</v>
      </c>
    </row>
    <row r="3" spans="1:22" ht="30" customHeight="1" x14ac:dyDescent="0.25">
      <c r="A3" s="79"/>
      <c r="B3" s="164" t="s">
        <v>527</v>
      </c>
      <c r="C3" s="164"/>
      <c r="D3" s="68" t="s">
        <v>67</v>
      </c>
      <c r="E3" s="68" t="s">
        <v>68</v>
      </c>
      <c r="F3" s="161" t="s">
        <v>528</v>
      </c>
      <c r="G3" s="161"/>
      <c r="H3" s="161"/>
      <c r="I3" s="161"/>
      <c r="J3" s="68" t="s">
        <v>75</v>
      </c>
      <c r="K3" s="164" t="s">
        <v>77</v>
      </c>
      <c r="L3" s="164"/>
      <c r="M3" s="161" t="s">
        <v>89</v>
      </c>
      <c r="N3" s="161"/>
      <c r="O3" s="161"/>
      <c r="P3" s="164" t="s">
        <v>93</v>
      </c>
      <c r="Q3" s="164"/>
      <c r="R3" s="161" t="s">
        <v>82</v>
      </c>
      <c r="S3" s="161"/>
      <c r="T3" s="68" t="s">
        <v>85</v>
      </c>
      <c r="U3" s="70" t="s">
        <v>86</v>
      </c>
      <c r="V3" s="162" t="s">
        <v>529</v>
      </c>
    </row>
    <row r="4" spans="1:22" ht="60" x14ac:dyDescent="0.25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2"/>
    </row>
    <row r="5" spans="1:22" x14ac:dyDescent="0.25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 x14ac:dyDescent="0.25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 x14ac:dyDescent="0.25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 x14ac:dyDescent="0.25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 x14ac:dyDescent="0.25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 x14ac:dyDescent="0.25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 x14ac:dyDescent="0.25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 x14ac:dyDescent="0.25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 x14ac:dyDescent="0.25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 x14ac:dyDescent="0.25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 x14ac:dyDescent="0.25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 x14ac:dyDescent="0.25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 x14ac:dyDescent="0.25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 x14ac:dyDescent="0.25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 x14ac:dyDescent="0.25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 x14ac:dyDescent="0.25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 x14ac:dyDescent="0.25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 x14ac:dyDescent="0.25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 x14ac:dyDescent="0.25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 x14ac:dyDescent="0.25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 x14ac:dyDescent="0.25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 x14ac:dyDescent="0.25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 x14ac:dyDescent="0.25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 x14ac:dyDescent="0.25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 x14ac:dyDescent="0.25">
      <c r="A30" s="163" t="s">
        <v>537</v>
      </c>
      <c r="B30" s="163"/>
      <c r="C30" s="163"/>
    </row>
    <row r="32" spans="1:22" ht="30" customHeight="1" x14ac:dyDescent="0.25">
      <c r="A32" s="79"/>
      <c r="B32" s="164" t="s">
        <v>527</v>
      </c>
      <c r="C32" s="164"/>
      <c r="D32" s="68" t="s">
        <v>67</v>
      </c>
      <c r="E32" s="68" t="s">
        <v>68</v>
      </c>
      <c r="F32" s="161" t="s">
        <v>528</v>
      </c>
      <c r="G32" s="161"/>
      <c r="H32" s="161"/>
      <c r="I32" s="161"/>
      <c r="J32" s="68" t="s">
        <v>75</v>
      </c>
      <c r="K32" s="164" t="s">
        <v>77</v>
      </c>
      <c r="L32" s="164"/>
      <c r="M32" s="161" t="s">
        <v>89</v>
      </c>
      <c r="N32" s="161"/>
      <c r="O32" s="161"/>
      <c r="P32" s="164" t="s">
        <v>93</v>
      </c>
      <c r="Q32" s="164"/>
      <c r="R32" s="161" t="s">
        <v>82</v>
      </c>
      <c r="S32" s="161"/>
      <c r="T32" s="68" t="s">
        <v>85</v>
      </c>
      <c r="U32" s="70" t="s">
        <v>86</v>
      </c>
      <c r="V32" s="162" t="s">
        <v>529</v>
      </c>
    </row>
    <row r="33" spans="1:22" ht="60" x14ac:dyDescent="0.25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2"/>
    </row>
    <row r="34" spans="1:22" x14ac:dyDescent="0.25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 x14ac:dyDescent="0.25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 x14ac:dyDescent="0.25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 x14ac:dyDescent="0.25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 x14ac:dyDescent="0.25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 x14ac:dyDescent="0.25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 x14ac:dyDescent="0.25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 x14ac:dyDescent="0.25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 x14ac:dyDescent="0.25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 x14ac:dyDescent="0.25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 x14ac:dyDescent="0.25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 x14ac:dyDescent="0.25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 x14ac:dyDescent="0.25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 x14ac:dyDescent="0.25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 x14ac:dyDescent="0.25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 x14ac:dyDescent="0.25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 x14ac:dyDescent="0.25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 x14ac:dyDescent="0.25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 x14ac:dyDescent="0.25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 x14ac:dyDescent="0.25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 x14ac:dyDescent="0.25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 x14ac:dyDescent="0.25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 x14ac:dyDescent="0.25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 x14ac:dyDescent="0.25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 x14ac:dyDescent="0.25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x14ac:dyDescent="0.25">
      <c r="A59" s="163" t="s">
        <v>538</v>
      </c>
      <c r="B59" s="163"/>
      <c r="C59" s="16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 x14ac:dyDescent="0.25">
      <c r="A61" s="79"/>
      <c r="B61" s="164" t="s">
        <v>527</v>
      </c>
      <c r="C61" s="164"/>
      <c r="D61" s="68" t="s">
        <v>67</v>
      </c>
      <c r="E61" s="68" t="s">
        <v>68</v>
      </c>
      <c r="F61" s="161" t="s">
        <v>528</v>
      </c>
      <c r="G61" s="161"/>
      <c r="H61" s="161"/>
      <c r="I61" s="161"/>
      <c r="J61" s="68" t="s">
        <v>75</v>
      </c>
      <c r="K61" s="164" t="s">
        <v>77</v>
      </c>
      <c r="L61" s="164"/>
      <c r="M61" s="161" t="s">
        <v>89</v>
      </c>
      <c r="N61" s="161"/>
      <c r="O61" s="161"/>
      <c r="P61" s="164" t="s">
        <v>93</v>
      </c>
      <c r="Q61" s="164"/>
      <c r="R61" s="161" t="s">
        <v>82</v>
      </c>
      <c r="S61" s="161"/>
      <c r="T61" s="68" t="s">
        <v>85</v>
      </c>
      <c r="U61" s="70" t="s">
        <v>86</v>
      </c>
      <c r="V61" s="162" t="s">
        <v>529</v>
      </c>
    </row>
    <row r="62" spans="1:22" ht="60" x14ac:dyDescent="0.25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2"/>
    </row>
    <row r="63" spans="1:22" x14ac:dyDescent="0.25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 x14ac:dyDescent="0.25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 x14ac:dyDescent="0.25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 x14ac:dyDescent="0.25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 x14ac:dyDescent="0.25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 x14ac:dyDescent="0.25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 x14ac:dyDescent="0.25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 x14ac:dyDescent="0.25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 x14ac:dyDescent="0.25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 x14ac:dyDescent="0.25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 x14ac:dyDescent="0.25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 x14ac:dyDescent="0.25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 x14ac:dyDescent="0.25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 x14ac:dyDescent="0.25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 x14ac:dyDescent="0.25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 x14ac:dyDescent="0.25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 x14ac:dyDescent="0.25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 x14ac:dyDescent="0.25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 x14ac:dyDescent="0.25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 x14ac:dyDescent="0.25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 x14ac:dyDescent="0.25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 x14ac:dyDescent="0.25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 x14ac:dyDescent="0.25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 x14ac:dyDescent="0.25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 x14ac:dyDescent="0.25">
      <c r="A88" t="s">
        <v>905</v>
      </c>
    </row>
  </sheetData>
  <mergeCells count="23"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  <mergeCell ref="R61:S61"/>
    <mergeCell ref="V61:V62"/>
    <mergeCell ref="A59:C59"/>
    <mergeCell ref="B61:C61"/>
    <mergeCell ref="F61:I61"/>
    <mergeCell ref="K61:L61"/>
    <mergeCell ref="M61:O61"/>
    <mergeCell ref="P61:Q61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 x14ac:dyDescent="0.2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 x14ac:dyDescent="0.25">
      <c r="A1" s="24" t="s">
        <v>909</v>
      </c>
    </row>
    <row r="3" spans="1:22" ht="30" customHeight="1" x14ac:dyDescent="0.25">
      <c r="A3" s="79"/>
      <c r="B3" s="169" t="s">
        <v>527</v>
      </c>
      <c r="C3" s="170"/>
      <c r="D3" s="146" t="s">
        <v>67</v>
      </c>
      <c r="E3" s="146" t="s">
        <v>68</v>
      </c>
      <c r="F3" s="165" t="s">
        <v>528</v>
      </c>
      <c r="G3" s="171"/>
      <c r="H3" s="171"/>
      <c r="I3" s="166"/>
      <c r="J3" s="146" t="s">
        <v>75</v>
      </c>
      <c r="K3" s="169" t="s">
        <v>77</v>
      </c>
      <c r="L3" s="170"/>
      <c r="M3" s="165" t="s">
        <v>89</v>
      </c>
      <c r="N3" s="171"/>
      <c r="O3" s="166"/>
      <c r="P3" s="169" t="s">
        <v>93</v>
      </c>
      <c r="Q3" s="170"/>
      <c r="R3" s="165" t="s">
        <v>82</v>
      </c>
      <c r="S3" s="166"/>
      <c r="T3" s="146" t="s">
        <v>85</v>
      </c>
      <c r="U3" s="147" t="s">
        <v>86</v>
      </c>
      <c r="V3" s="167" t="s">
        <v>529</v>
      </c>
    </row>
    <row r="4" spans="1:22" ht="60" x14ac:dyDescent="0.25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8"/>
    </row>
    <row r="5" spans="1:22" x14ac:dyDescent="0.25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 x14ac:dyDescent="0.25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 x14ac:dyDescent="0.25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 x14ac:dyDescent="0.25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 x14ac:dyDescent="0.25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 x14ac:dyDescent="0.25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 x14ac:dyDescent="0.25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 x14ac:dyDescent="0.25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 x14ac:dyDescent="0.25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 x14ac:dyDescent="0.25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 x14ac:dyDescent="0.25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 x14ac:dyDescent="0.25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 x14ac:dyDescent="0.25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 x14ac:dyDescent="0.25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 x14ac:dyDescent="0.25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 x14ac:dyDescent="0.25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 x14ac:dyDescent="0.25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 x14ac:dyDescent="0.25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 x14ac:dyDescent="0.25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 x14ac:dyDescent="0.25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 x14ac:dyDescent="0.25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 x14ac:dyDescent="0.25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 x14ac:dyDescent="0.25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 x14ac:dyDescent="0.25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 x14ac:dyDescent="0.25">
      <c r="A30" s="163" t="s">
        <v>537</v>
      </c>
      <c r="B30" s="163"/>
      <c r="C30" s="163"/>
    </row>
    <row r="32" spans="1:22" ht="30" customHeight="1" x14ac:dyDescent="0.25">
      <c r="A32" s="79"/>
      <c r="B32" s="169" t="s">
        <v>527</v>
      </c>
      <c r="C32" s="170"/>
      <c r="D32" s="146" t="s">
        <v>67</v>
      </c>
      <c r="E32" s="146" t="s">
        <v>68</v>
      </c>
      <c r="F32" s="165" t="s">
        <v>528</v>
      </c>
      <c r="G32" s="171"/>
      <c r="H32" s="171"/>
      <c r="I32" s="166"/>
      <c r="J32" s="146" t="s">
        <v>75</v>
      </c>
      <c r="K32" s="169" t="s">
        <v>77</v>
      </c>
      <c r="L32" s="170"/>
      <c r="M32" s="165" t="s">
        <v>89</v>
      </c>
      <c r="N32" s="171"/>
      <c r="O32" s="166"/>
      <c r="P32" s="169" t="s">
        <v>93</v>
      </c>
      <c r="Q32" s="170"/>
      <c r="R32" s="165" t="s">
        <v>82</v>
      </c>
      <c r="S32" s="166"/>
      <c r="T32" s="146" t="s">
        <v>85</v>
      </c>
      <c r="U32" s="147" t="s">
        <v>86</v>
      </c>
      <c r="V32" s="167" t="s">
        <v>529</v>
      </c>
    </row>
    <row r="33" spans="1:22" ht="60" x14ac:dyDescent="0.25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8"/>
    </row>
    <row r="34" spans="1:22" x14ac:dyDescent="0.25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 x14ac:dyDescent="0.25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 x14ac:dyDescent="0.25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 x14ac:dyDescent="0.25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 x14ac:dyDescent="0.25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 x14ac:dyDescent="0.25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 x14ac:dyDescent="0.25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 x14ac:dyDescent="0.25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 x14ac:dyDescent="0.25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 x14ac:dyDescent="0.25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 x14ac:dyDescent="0.25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 x14ac:dyDescent="0.25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 x14ac:dyDescent="0.25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 x14ac:dyDescent="0.25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 x14ac:dyDescent="0.25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 x14ac:dyDescent="0.25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 x14ac:dyDescent="0.25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 x14ac:dyDescent="0.25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 x14ac:dyDescent="0.25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 x14ac:dyDescent="0.25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 x14ac:dyDescent="0.25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 x14ac:dyDescent="0.25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 x14ac:dyDescent="0.25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 x14ac:dyDescent="0.25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 x14ac:dyDescent="0.25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 x14ac:dyDescent="0.25">
      <c r="A59" s="163" t="s">
        <v>538</v>
      </c>
      <c r="B59" s="163"/>
      <c r="C59" s="16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 x14ac:dyDescent="0.25">
      <c r="A61" s="79"/>
      <c r="B61" s="169" t="s">
        <v>527</v>
      </c>
      <c r="C61" s="170"/>
      <c r="D61" s="146" t="s">
        <v>67</v>
      </c>
      <c r="E61" s="146" t="s">
        <v>68</v>
      </c>
      <c r="F61" s="165" t="s">
        <v>528</v>
      </c>
      <c r="G61" s="171"/>
      <c r="H61" s="171"/>
      <c r="I61" s="166"/>
      <c r="J61" s="146" t="s">
        <v>75</v>
      </c>
      <c r="K61" s="169" t="s">
        <v>77</v>
      </c>
      <c r="L61" s="170"/>
      <c r="M61" s="165" t="s">
        <v>89</v>
      </c>
      <c r="N61" s="171"/>
      <c r="O61" s="166"/>
      <c r="P61" s="169" t="s">
        <v>93</v>
      </c>
      <c r="Q61" s="170"/>
      <c r="R61" s="165" t="s">
        <v>82</v>
      </c>
      <c r="S61" s="166"/>
      <c r="T61" s="146" t="s">
        <v>85</v>
      </c>
      <c r="U61" s="147" t="s">
        <v>86</v>
      </c>
      <c r="V61" s="167" t="s">
        <v>529</v>
      </c>
    </row>
    <row r="62" spans="1:22" ht="60" x14ac:dyDescent="0.25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8"/>
    </row>
    <row r="63" spans="1:22" x14ac:dyDescent="0.25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 x14ac:dyDescent="0.25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 x14ac:dyDescent="0.25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 x14ac:dyDescent="0.25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 x14ac:dyDescent="0.25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 x14ac:dyDescent="0.25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 x14ac:dyDescent="0.25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 x14ac:dyDescent="0.25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 x14ac:dyDescent="0.25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 x14ac:dyDescent="0.25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 x14ac:dyDescent="0.25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 x14ac:dyDescent="0.25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 x14ac:dyDescent="0.25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 x14ac:dyDescent="0.25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 x14ac:dyDescent="0.25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 x14ac:dyDescent="0.25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 x14ac:dyDescent="0.25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 x14ac:dyDescent="0.25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 x14ac:dyDescent="0.25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 x14ac:dyDescent="0.25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 x14ac:dyDescent="0.25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 x14ac:dyDescent="0.25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 x14ac:dyDescent="0.25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 x14ac:dyDescent="0.25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 x14ac:dyDescent="0.25">
      <c r="A88" t="s">
        <v>905</v>
      </c>
    </row>
  </sheetData>
  <mergeCells count="23"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  <mergeCell ref="R61:S61"/>
    <mergeCell ref="V61:V62"/>
    <mergeCell ref="A59:C59"/>
    <mergeCell ref="B61:C61"/>
    <mergeCell ref="F61:I61"/>
    <mergeCell ref="K61:L61"/>
    <mergeCell ref="M61:O61"/>
    <mergeCell ref="P61:Q61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 x14ac:dyDescent="0.25">
      <c r="A1" s="24" t="s">
        <v>911</v>
      </c>
    </row>
    <row r="3" spans="1:7" ht="30" x14ac:dyDescent="0.2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 x14ac:dyDescent="0.25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 x14ac:dyDescent="0.25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 x14ac:dyDescent="0.25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 x14ac:dyDescent="0.25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 x14ac:dyDescent="0.25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 x14ac:dyDescent="0.25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 x14ac:dyDescent="0.25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 x14ac:dyDescent="0.25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 x14ac:dyDescent="0.25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 x14ac:dyDescent="0.25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 x14ac:dyDescent="0.25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 x14ac:dyDescent="0.25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 x14ac:dyDescent="0.25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 x14ac:dyDescent="0.25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 x14ac:dyDescent="0.25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 x14ac:dyDescent="0.25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 x14ac:dyDescent="0.25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 x14ac:dyDescent="0.25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 x14ac:dyDescent="0.25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 x14ac:dyDescent="0.25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 x14ac:dyDescent="0.25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 x14ac:dyDescent="0.25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 x14ac:dyDescent="0.25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 x14ac:dyDescent="0.25">
      <c r="A27" s="100"/>
    </row>
    <row r="28" spans="1:23" x14ac:dyDescent="0.25">
      <c r="A28" s="100" t="s">
        <v>546</v>
      </c>
    </row>
    <row r="30" spans="1:23" ht="30" x14ac:dyDescent="0.25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3" x14ac:dyDescent="0.25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 x14ac:dyDescent="0.25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 x14ac:dyDescent="0.25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 x14ac:dyDescent="0.25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 x14ac:dyDescent="0.25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 x14ac:dyDescent="0.25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 x14ac:dyDescent="0.25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 x14ac:dyDescent="0.25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 x14ac:dyDescent="0.25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 x14ac:dyDescent="0.25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 x14ac:dyDescent="0.25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 x14ac:dyDescent="0.25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 x14ac:dyDescent="0.25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 x14ac:dyDescent="0.25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 x14ac:dyDescent="0.25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 x14ac:dyDescent="0.25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 x14ac:dyDescent="0.25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 x14ac:dyDescent="0.25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 x14ac:dyDescent="0.25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 x14ac:dyDescent="0.25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 x14ac:dyDescent="0.25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 x14ac:dyDescent="0.25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 x14ac:dyDescent="0.25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 x14ac:dyDescent="0.25">
      <c r="A55" t="s">
        <v>910</v>
      </c>
    </row>
    <row r="57" spans="1:23" x14ac:dyDescent="0.25">
      <c r="A57" s="24" t="s">
        <v>912</v>
      </c>
    </row>
    <row r="59" spans="1:23" ht="30" x14ac:dyDescent="0.25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3" x14ac:dyDescent="0.25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 x14ac:dyDescent="0.25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 x14ac:dyDescent="0.25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 x14ac:dyDescent="0.25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 x14ac:dyDescent="0.25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 x14ac:dyDescent="0.25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 x14ac:dyDescent="0.25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 x14ac:dyDescent="0.25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 x14ac:dyDescent="0.25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 x14ac:dyDescent="0.25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 x14ac:dyDescent="0.25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 x14ac:dyDescent="0.25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 x14ac:dyDescent="0.25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 x14ac:dyDescent="0.25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 x14ac:dyDescent="0.25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 x14ac:dyDescent="0.25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 x14ac:dyDescent="0.25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 x14ac:dyDescent="0.25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 x14ac:dyDescent="0.25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 x14ac:dyDescent="0.25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 x14ac:dyDescent="0.25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 x14ac:dyDescent="0.25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 x14ac:dyDescent="0.25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 x14ac:dyDescent="0.25">
      <c r="A83" s="100"/>
    </row>
    <row r="84" spans="1:7" x14ac:dyDescent="0.25">
      <c r="A84" s="100" t="s">
        <v>546</v>
      </c>
    </row>
    <row r="86" spans="1:7" ht="30" x14ac:dyDescent="0.25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 x14ac:dyDescent="0.25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 x14ac:dyDescent="0.25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 x14ac:dyDescent="0.25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 x14ac:dyDescent="0.25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 x14ac:dyDescent="0.25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 x14ac:dyDescent="0.25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 x14ac:dyDescent="0.25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 x14ac:dyDescent="0.25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 x14ac:dyDescent="0.25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 x14ac:dyDescent="0.25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 x14ac:dyDescent="0.25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 x14ac:dyDescent="0.25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 x14ac:dyDescent="0.25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 x14ac:dyDescent="0.25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 x14ac:dyDescent="0.25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 x14ac:dyDescent="0.25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 x14ac:dyDescent="0.25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 x14ac:dyDescent="0.25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 x14ac:dyDescent="0.25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 x14ac:dyDescent="0.25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 x14ac:dyDescent="0.25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 x14ac:dyDescent="0.25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 x14ac:dyDescent="0.25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 x14ac:dyDescent="0.25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4.7109375" customWidth="1"/>
    <col min="6" max="6" width="14.28515625" customWidth="1"/>
    <col min="7" max="7" width="15.28515625" customWidth="1"/>
    <col min="8" max="13" width="16.140625" customWidth="1"/>
  </cols>
  <sheetData>
    <row r="1" spans="1:13" x14ac:dyDescent="0.25">
      <c r="A1" s="24" t="s">
        <v>915</v>
      </c>
    </row>
    <row r="3" spans="1:13" ht="30" x14ac:dyDescent="0.2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  <c r="H3" s="102"/>
      <c r="I3" s="102"/>
      <c r="J3" s="102"/>
      <c r="K3" s="102"/>
      <c r="L3" s="102"/>
      <c r="M3" s="102"/>
    </row>
    <row r="4" spans="1:13" x14ac:dyDescent="0.25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 x14ac:dyDescent="0.25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 x14ac:dyDescent="0.25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 x14ac:dyDescent="0.25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 x14ac:dyDescent="0.25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 x14ac:dyDescent="0.25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 x14ac:dyDescent="0.25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 x14ac:dyDescent="0.25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 x14ac:dyDescent="0.25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 x14ac:dyDescent="0.25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 x14ac:dyDescent="0.25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 x14ac:dyDescent="0.25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 x14ac:dyDescent="0.25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 x14ac:dyDescent="0.25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 x14ac:dyDescent="0.25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 x14ac:dyDescent="0.25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 x14ac:dyDescent="0.25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 x14ac:dyDescent="0.25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 x14ac:dyDescent="0.25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 x14ac:dyDescent="0.25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 x14ac:dyDescent="0.25">
      <c r="A25" s="100" t="s">
        <v>561</v>
      </c>
    </row>
    <row r="27" spans="1:20" ht="30" x14ac:dyDescent="0.2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  <c r="H27" s="102"/>
      <c r="I27" s="102"/>
      <c r="J27" s="102"/>
      <c r="K27" s="102"/>
      <c r="L27" s="102"/>
      <c r="M27" s="102"/>
    </row>
    <row r="28" spans="1:20" x14ac:dyDescent="0.25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 x14ac:dyDescent="0.25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 x14ac:dyDescent="0.25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 x14ac:dyDescent="0.25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 x14ac:dyDescent="0.25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 x14ac:dyDescent="0.25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 x14ac:dyDescent="0.25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 x14ac:dyDescent="0.25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 x14ac:dyDescent="0.25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 x14ac:dyDescent="0.25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 x14ac:dyDescent="0.25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 x14ac:dyDescent="0.25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 x14ac:dyDescent="0.25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 x14ac:dyDescent="0.25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 x14ac:dyDescent="0.25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 x14ac:dyDescent="0.25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 x14ac:dyDescent="0.25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 x14ac:dyDescent="0.25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 x14ac:dyDescent="0.25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 x14ac:dyDescent="0.25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 x14ac:dyDescent="0.25">
      <c r="R48" s="101"/>
      <c r="S48" s="101"/>
      <c r="T48" s="101"/>
    </row>
    <row r="49" spans="1:20" x14ac:dyDescent="0.25">
      <c r="A49" t="s">
        <v>910</v>
      </c>
    </row>
    <row r="51" spans="1:20" x14ac:dyDescent="0.25">
      <c r="A51" s="24" t="s">
        <v>916</v>
      </c>
      <c r="R51" s="101"/>
      <c r="S51" s="101"/>
      <c r="T51" s="101"/>
    </row>
    <row r="53" spans="1:20" ht="30" x14ac:dyDescent="0.2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20" x14ac:dyDescent="0.25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 x14ac:dyDescent="0.25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 x14ac:dyDescent="0.25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 x14ac:dyDescent="0.25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 x14ac:dyDescent="0.25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 x14ac:dyDescent="0.25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 x14ac:dyDescent="0.25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 x14ac:dyDescent="0.25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 x14ac:dyDescent="0.25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 x14ac:dyDescent="0.25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 x14ac:dyDescent="0.25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 x14ac:dyDescent="0.25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 x14ac:dyDescent="0.25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 x14ac:dyDescent="0.25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 x14ac:dyDescent="0.25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 x14ac:dyDescent="0.25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 x14ac:dyDescent="0.25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 x14ac:dyDescent="0.25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 x14ac:dyDescent="0.25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 x14ac:dyDescent="0.25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 x14ac:dyDescent="0.25">
      <c r="A76" s="100" t="s">
        <v>561</v>
      </c>
    </row>
    <row r="78" spans="1:7" ht="30" x14ac:dyDescent="0.2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 x14ac:dyDescent="0.25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 x14ac:dyDescent="0.25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 x14ac:dyDescent="0.25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 x14ac:dyDescent="0.25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 x14ac:dyDescent="0.25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 x14ac:dyDescent="0.25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 x14ac:dyDescent="0.25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 x14ac:dyDescent="0.25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 x14ac:dyDescent="0.25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 x14ac:dyDescent="0.25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 x14ac:dyDescent="0.25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 x14ac:dyDescent="0.25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 x14ac:dyDescent="0.25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 x14ac:dyDescent="0.25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 x14ac:dyDescent="0.25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 x14ac:dyDescent="0.25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 x14ac:dyDescent="0.25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 x14ac:dyDescent="0.25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 x14ac:dyDescent="0.25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 x14ac:dyDescent="0.25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 x14ac:dyDescent="0.25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45.7109375" customWidth="1"/>
    <col min="2" max="4" width="16.140625" customWidth="1"/>
    <col min="5" max="5" width="15.42578125" customWidth="1"/>
    <col min="6" max="6" width="15.140625" customWidth="1"/>
    <col min="7" max="7" width="16.140625" customWidth="1"/>
  </cols>
  <sheetData>
    <row r="1" spans="1:7" x14ac:dyDescent="0.25">
      <c r="A1" s="24" t="s">
        <v>931</v>
      </c>
    </row>
    <row r="3" spans="1:7" ht="30" x14ac:dyDescent="0.2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 x14ac:dyDescent="0.25">
      <c r="A4" s="93" t="s">
        <v>509</v>
      </c>
      <c r="B4" s="143">
        <v>878</v>
      </c>
      <c r="C4" s="143">
        <v>3737</v>
      </c>
      <c r="D4" s="143">
        <v>4584</v>
      </c>
      <c r="E4" s="143">
        <v>2323</v>
      </c>
      <c r="F4" s="143">
        <v>6666</v>
      </c>
      <c r="G4" s="143">
        <v>4804</v>
      </c>
    </row>
    <row r="5" spans="1:7" x14ac:dyDescent="0.25">
      <c r="A5" s="93" t="s">
        <v>513</v>
      </c>
      <c r="B5" s="143">
        <v>296</v>
      </c>
      <c r="C5" s="143">
        <v>1802</v>
      </c>
      <c r="D5" s="143">
        <v>2319</v>
      </c>
      <c r="E5" s="143">
        <v>1235</v>
      </c>
      <c r="F5" s="143">
        <v>4328</v>
      </c>
      <c r="G5" s="143">
        <v>2228</v>
      </c>
    </row>
    <row r="6" spans="1:7" x14ac:dyDescent="0.25">
      <c r="A6" s="93" t="s">
        <v>522</v>
      </c>
      <c r="B6" s="143">
        <v>27</v>
      </c>
      <c r="C6" s="143">
        <v>481</v>
      </c>
      <c r="D6" s="143">
        <v>751</v>
      </c>
      <c r="E6" s="143">
        <v>630</v>
      </c>
      <c r="F6" s="143">
        <v>1801</v>
      </c>
      <c r="G6" s="143">
        <v>680</v>
      </c>
    </row>
    <row r="7" spans="1:7" x14ac:dyDescent="0.25">
      <c r="A7" s="93" t="s">
        <v>524</v>
      </c>
      <c r="B7" s="143">
        <v>44</v>
      </c>
      <c r="C7" s="143">
        <v>145</v>
      </c>
      <c r="D7" s="143">
        <v>117</v>
      </c>
      <c r="E7" s="143">
        <v>211</v>
      </c>
      <c r="F7" s="143">
        <v>731</v>
      </c>
      <c r="G7" s="143">
        <v>1638</v>
      </c>
    </row>
    <row r="8" spans="1:7" x14ac:dyDescent="0.25">
      <c r="A8" s="93" t="s">
        <v>518</v>
      </c>
      <c r="B8" s="143">
        <v>122</v>
      </c>
      <c r="C8" s="143">
        <v>558</v>
      </c>
      <c r="D8" s="143">
        <v>1368</v>
      </c>
      <c r="E8" s="143">
        <v>463</v>
      </c>
      <c r="F8" s="143">
        <v>1910</v>
      </c>
      <c r="G8" s="143">
        <v>632</v>
      </c>
    </row>
    <row r="9" spans="1:7" x14ac:dyDescent="0.25">
      <c r="A9" s="93" t="s">
        <v>532</v>
      </c>
      <c r="B9" s="143">
        <v>180</v>
      </c>
      <c r="C9" s="143">
        <v>531</v>
      </c>
      <c r="D9" s="143">
        <v>943</v>
      </c>
      <c r="E9" s="143">
        <v>503</v>
      </c>
      <c r="F9" s="143">
        <v>2545</v>
      </c>
      <c r="G9" s="143">
        <v>2702</v>
      </c>
    </row>
    <row r="10" spans="1:7" x14ac:dyDescent="0.25">
      <c r="A10" s="93" t="s">
        <v>533</v>
      </c>
      <c r="B10" s="143">
        <v>0</v>
      </c>
      <c r="C10" s="143">
        <v>83</v>
      </c>
      <c r="D10" s="143">
        <v>252</v>
      </c>
      <c r="E10" s="143">
        <v>166</v>
      </c>
      <c r="F10" s="143">
        <v>491</v>
      </c>
      <c r="G10" s="143">
        <v>1880</v>
      </c>
    </row>
    <row r="11" spans="1:7" x14ac:dyDescent="0.25">
      <c r="A11" s="93" t="s">
        <v>511</v>
      </c>
      <c r="B11" s="143">
        <v>357</v>
      </c>
      <c r="C11" s="143">
        <v>1365</v>
      </c>
      <c r="D11" s="143">
        <v>2601</v>
      </c>
      <c r="E11" s="143">
        <v>1049</v>
      </c>
      <c r="F11" s="143">
        <v>8311</v>
      </c>
      <c r="G11" s="143">
        <v>11169</v>
      </c>
    </row>
    <row r="12" spans="1:7" ht="16.5" customHeight="1" x14ac:dyDescent="0.25">
      <c r="A12" s="93" t="s">
        <v>523</v>
      </c>
      <c r="B12" s="143">
        <v>262</v>
      </c>
      <c r="C12" s="143">
        <v>533</v>
      </c>
      <c r="D12" s="143">
        <v>1049</v>
      </c>
      <c r="E12" s="143">
        <v>357</v>
      </c>
      <c r="F12" s="143">
        <v>2132</v>
      </c>
      <c r="G12" s="143">
        <v>953</v>
      </c>
    </row>
    <row r="13" spans="1:7" x14ac:dyDescent="0.25">
      <c r="A13" s="93" t="s">
        <v>512</v>
      </c>
      <c r="B13" s="143">
        <v>153</v>
      </c>
      <c r="C13" s="143">
        <v>908</v>
      </c>
      <c r="D13" s="143">
        <v>2554</v>
      </c>
      <c r="E13" s="143">
        <v>4479</v>
      </c>
      <c r="F13" s="143">
        <v>3514</v>
      </c>
      <c r="G13" s="143">
        <v>4716</v>
      </c>
    </row>
    <row r="14" spans="1:7" x14ac:dyDescent="0.25">
      <c r="A14" s="93" t="s">
        <v>521</v>
      </c>
      <c r="B14" s="143">
        <v>924</v>
      </c>
      <c r="C14" s="143">
        <v>3101</v>
      </c>
      <c r="D14" s="143">
        <v>2191</v>
      </c>
      <c r="E14" s="143">
        <v>1182</v>
      </c>
      <c r="F14" s="143">
        <v>546</v>
      </c>
      <c r="G14" s="143">
        <v>259</v>
      </c>
    </row>
    <row r="15" spans="1:7" x14ac:dyDescent="0.25">
      <c r="A15" s="93" t="s">
        <v>534</v>
      </c>
      <c r="B15" s="143">
        <v>414</v>
      </c>
      <c r="C15" s="143">
        <v>1652</v>
      </c>
      <c r="D15" s="143">
        <v>2104</v>
      </c>
      <c r="E15" s="143">
        <v>1148</v>
      </c>
      <c r="F15" s="143">
        <v>1167</v>
      </c>
      <c r="G15" s="143">
        <v>363</v>
      </c>
    </row>
    <row r="16" spans="1:7" x14ac:dyDescent="0.25">
      <c r="A16" s="93" t="s">
        <v>514</v>
      </c>
      <c r="B16" s="143">
        <v>5343</v>
      </c>
      <c r="C16" s="143">
        <v>5037</v>
      </c>
      <c r="D16" s="143">
        <v>3938</v>
      </c>
      <c r="E16" s="143">
        <v>828</v>
      </c>
      <c r="F16" s="143">
        <v>956</v>
      </c>
      <c r="G16" s="143">
        <v>141</v>
      </c>
    </row>
    <row r="17" spans="1:21" x14ac:dyDescent="0.25">
      <c r="A17" s="93" t="s">
        <v>876</v>
      </c>
      <c r="B17" s="143">
        <v>2291</v>
      </c>
      <c r="C17" s="143">
        <v>4071</v>
      </c>
      <c r="D17" s="143">
        <v>1705</v>
      </c>
      <c r="E17" s="143">
        <v>473</v>
      </c>
      <c r="F17" s="143">
        <v>413</v>
      </c>
      <c r="G17" s="143">
        <v>153</v>
      </c>
    </row>
    <row r="18" spans="1:21" x14ac:dyDescent="0.25">
      <c r="A18" s="93" t="s">
        <v>519</v>
      </c>
      <c r="B18" s="143">
        <v>1318</v>
      </c>
      <c r="C18" s="143">
        <v>2997</v>
      </c>
      <c r="D18" s="143">
        <v>2505</v>
      </c>
      <c r="E18" s="143">
        <v>695</v>
      </c>
      <c r="F18" s="143">
        <v>888</v>
      </c>
      <c r="G18" s="143">
        <v>154</v>
      </c>
    </row>
    <row r="19" spans="1:21" x14ac:dyDescent="0.25">
      <c r="A19" s="93" t="s">
        <v>510</v>
      </c>
      <c r="B19" s="143">
        <v>4867</v>
      </c>
      <c r="C19" s="143">
        <v>8915</v>
      </c>
      <c r="D19" s="143">
        <v>7609</v>
      </c>
      <c r="E19" s="143">
        <v>1981</v>
      </c>
      <c r="F19" s="143">
        <v>5374</v>
      </c>
      <c r="G19" s="143">
        <v>1389</v>
      </c>
    </row>
    <row r="20" spans="1:21" x14ac:dyDescent="0.25">
      <c r="A20" s="93" t="s">
        <v>508</v>
      </c>
      <c r="B20" s="143">
        <v>3265</v>
      </c>
      <c r="C20" s="143">
        <v>14995</v>
      </c>
      <c r="D20" s="143">
        <v>13635</v>
      </c>
      <c r="E20" s="143">
        <v>6002</v>
      </c>
      <c r="F20" s="143">
        <v>5659</v>
      </c>
      <c r="G20" s="143">
        <v>1576</v>
      </c>
    </row>
    <row r="21" spans="1:21" x14ac:dyDescent="0.25">
      <c r="A21" s="93" t="s">
        <v>535</v>
      </c>
      <c r="B21" s="143">
        <v>348</v>
      </c>
      <c r="C21" s="143">
        <v>462</v>
      </c>
      <c r="D21" s="143">
        <v>145</v>
      </c>
      <c r="E21" s="143">
        <v>27</v>
      </c>
      <c r="F21" s="143">
        <v>141</v>
      </c>
      <c r="G21" s="143">
        <v>11</v>
      </c>
    </row>
    <row r="22" spans="1:21" x14ac:dyDescent="0.25">
      <c r="A22" s="93" t="s">
        <v>516</v>
      </c>
      <c r="B22" s="143">
        <v>1686</v>
      </c>
      <c r="C22" s="143">
        <v>6868</v>
      </c>
      <c r="D22" s="143">
        <v>2508</v>
      </c>
      <c r="E22" s="143">
        <v>752</v>
      </c>
      <c r="F22" s="143">
        <v>922</v>
      </c>
      <c r="G22" s="143">
        <v>175</v>
      </c>
    </row>
    <row r="23" spans="1:21" x14ac:dyDescent="0.25">
      <c r="A23" s="93" t="s">
        <v>520</v>
      </c>
      <c r="B23" s="143">
        <v>1749</v>
      </c>
      <c r="C23" s="143">
        <v>5430</v>
      </c>
      <c r="D23" s="143">
        <v>2683</v>
      </c>
      <c r="E23" s="143">
        <v>971</v>
      </c>
      <c r="F23" s="143">
        <v>484</v>
      </c>
      <c r="G23" s="143">
        <v>125</v>
      </c>
    </row>
    <row r="24" spans="1:21" x14ac:dyDescent="0.25">
      <c r="A24" s="79" t="s">
        <v>515</v>
      </c>
      <c r="B24" s="143">
        <v>6276</v>
      </c>
      <c r="C24" s="143">
        <v>12701</v>
      </c>
      <c r="D24" s="143">
        <v>5472</v>
      </c>
      <c r="E24" s="143">
        <v>1676</v>
      </c>
      <c r="F24" s="143">
        <v>1285</v>
      </c>
      <c r="G24" s="143">
        <v>243</v>
      </c>
    </row>
    <row r="25" spans="1:21" x14ac:dyDescent="0.25">
      <c r="A25" s="79" t="s">
        <v>517</v>
      </c>
      <c r="B25" s="143">
        <v>4284</v>
      </c>
      <c r="C25" s="143">
        <v>8657</v>
      </c>
      <c r="D25" s="143">
        <v>3621</v>
      </c>
      <c r="E25" s="143">
        <v>894</v>
      </c>
      <c r="F25" s="143">
        <v>777</v>
      </c>
      <c r="G25" s="143">
        <v>222</v>
      </c>
    </row>
    <row r="26" spans="1:21" x14ac:dyDescent="0.25">
      <c r="A26" s="99" t="s">
        <v>536</v>
      </c>
      <c r="B26" s="143">
        <v>8</v>
      </c>
      <c r="C26" s="143">
        <v>93</v>
      </c>
      <c r="D26" s="143">
        <v>24</v>
      </c>
      <c r="E26" s="143">
        <v>5</v>
      </c>
      <c r="F26" s="143">
        <v>30</v>
      </c>
      <c r="G26" s="143">
        <v>0</v>
      </c>
    </row>
    <row r="27" spans="1:21" x14ac:dyDescent="0.25">
      <c r="A27" s="100"/>
    </row>
    <row r="28" spans="1:21" x14ac:dyDescent="0.25">
      <c r="A28" s="100" t="s">
        <v>546</v>
      </c>
    </row>
    <row r="30" spans="1:21" ht="30" x14ac:dyDescent="0.25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1" x14ac:dyDescent="0.25">
      <c r="A31" s="93" t="s">
        <v>509</v>
      </c>
      <c r="B31" s="80">
        <f>B4/SUM($B4:$G4)</f>
        <v>3.8187195546276968E-2</v>
      </c>
      <c r="C31" s="80">
        <f t="shared" ref="C31:G31" si="0">C4/SUM($B4:$G4)</f>
        <v>0.16253479471120388</v>
      </c>
      <c r="D31" s="80">
        <f t="shared" si="0"/>
        <v>0.19937369519832984</v>
      </c>
      <c r="E31" s="80">
        <f t="shared" si="0"/>
        <v>0.10103514265831594</v>
      </c>
      <c r="F31" s="80">
        <f t="shared" si="0"/>
        <v>0.28992693110647183</v>
      </c>
      <c r="G31" s="80">
        <f t="shared" si="0"/>
        <v>0.20894224077940154</v>
      </c>
    </row>
    <row r="32" spans="1:21" x14ac:dyDescent="0.25">
      <c r="A32" s="93" t="s">
        <v>547</v>
      </c>
      <c r="B32" s="80">
        <f t="shared" ref="B32:G47" si="1">B5/SUM($B5:$G5)</f>
        <v>2.4246395806028834E-2</v>
      </c>
      <c r="C32" s="80">
        <f t="shared" si="1"/>
        <v>0.14760812581913499</v>
      </c>
      <c r="D32" s="80">
        <f t="shared" si="1"/>
        <v>0.18995740498034075</v>
      </c>
      <c r="E32" s="80">
        <f t="shared" si="1"/>
        <v>0.10116317169069462</v>
      </c>
      <c r="F32" s="80">
        <f t="shared" si="1"/>
        <v>0.35452162516382701</v>
      </c>
      <c r="G32" s="80">
        <f t="shared" si="1"/>
        <v>0.18250327653997378</v>
      </c>
      <c r="S32" s="101"/>
      <c r="T32" s="101"/>
      <c r="U32" s="101"/>
    </row>
    <row r="33" spans="1:21" x14ac:dyDescent="0.25">
      <c r="A33" s="93" t="s">
        <v>548</v>
      </c>
      <c r="B33" s="80">
        <f t="shared" si="1"/>
        <v>6.1784897025171622E-3</v>
      </c>
      <c r="C33" s="80">
        <f t="shared" si="1"/>
        <v>0.11006864988558353</v>
      </c>
      <c r="D33" s="80">
        <f t="shared" si="1"/>
        <v>0.17185354691075516</v>
      </c>
      <c r="E33" s="80">
        <f t="shared" si="1"/>
        <v>0.14416475972540047</v>
      </c>
      <c r="F33" s="80">
        <f t="shared" si="1"/>
        <v>0.41212814645308926</v>
      </c>
      <c r="G33" s="80">
        <f t="shared" si="1"/>
        <v>0.15560640732265446</v>
      </c>
      <c r="S33" s="101"/>
      <c r="T33" s="101"/>
      <c r="U33" s="101"/>
    </row>
    <row r="34" spans="1:21" x14ac:dyDescent="0.25">
      <c r="A34" s="93" t="s">
        <v>549</v>
      </c>
      <c r="B34" s="80">
        <f t="shared" si="1"/>
        <v>1.5246015246015246E-2</v>
      </c>
      <c r="C34" s="80">
        <f t="shared" si="1"/>
        <v>5.0242550242550241E-2</v>
      </c>
      <c r="D34" s="80">
        <f t="shared" si="1"/>
        <v>4.0540540540540543E-2</v>
      </c>
      <c r="E34" s="80">
        <f t="shared" si="1"/>
        <v>7.3111573111573111E-2</v>
      </c>
      <c r="F34" s="80">
        <f t="shared" si="1"/>
        <v>0.2532917532917533</v>
      </c>
      <c r="G34" s="80">
        <f t="shared" si="1"/>
        <v>0.56756756756756754</v>
      </c>
      <c r="S34" s="101"/>
      <c r="T34" s="101"/>
      <c r="U34" s="101"/>
    </row>
    <row r="35" spans="1:21" x14ac:dyDescent="0.25">
      <c r="A35" s="93" t="s">
        <v>550</v>
      </c>
      <c r="B35" s="80">
        <f t="shared" si="1"/>
        <v>2.4144072828022958E-2</v>
      </c>
      <c r="C35" s="80">
        <f t="shared" si="1"/>
        <v>0.11042944785276074</v>
      </c>
      <c r="D35" s="80">
        <f t="shared" si="1"/>
        <v>0.27073025925192956</v>
      </c>
      <c r="E35" s="80">
        <f t="shared" si="1"/>
        <v>9.1628735404710074E-2</v>
      </c>
      <c r="F35" s="80">
        <f t="shared" si="1"/>
        <v>0.37799327132396598</v>
      </c>
      <c r="G35" s="80">
        <f t="shared" si="1"/>
        <v>0.12507421333861071</v>
      </c>
      <c r="S35" s="101"/>
      <c r="T35" s="101"/>
      <c r="U35" s="101"/>
    </row>
    <row r="36" spans="1:21" x14ac:dyDescent="0.25">
      <c r="A36" s="93" t="s">
        <v>551</v>
      </c>
      <c r="B36" s="80">
        <f t="shared" si="1"/>
        <v>2.4311183144246355E-2</v>
      </c>
      <c r="C36" s="80">
        <f t="shared" si="1"/>
        <v>7.1717990275526736E-2</v>
      </c>
      <c r="D36" s="80">
        <f t="shared" si="1"/>
        <v>0.12736358725013505</v>
      </c>
      <c r="E36" s="80">
        <f t="shared" si="1"/>
        <v>6.7936250675310644E-2</v>
      </c>
      <c r="F36" s="80">
        <f t="shared" si="1"/>
        <v>0.34373311723392763</v>
      </c>
      <c r="G36" s="80">
        <f t="shared" si="1"/>
        <v>0.3649378714208536</v>
      </c>
      <c r="S36" s="101"/>
      <c r="T36" s="101"/>
      <c r="U36" s="101"/>
    </row>
    <row r="37" spans="1:21" x14ac:dyDescent="0.25">
      <c r="A37" s="93" t="s">
        <v>533</v>
      </c>
      <c r="B37" s="80">
        <f t="shared" si="1"/>
        <v>0</v>
      </c>
      <c r="C37" s="80">
        <f t="shared" si="1"/>
        <v>2.8899721448467967E-2</v>
      </c>
      <c r="D37" s="80">
        <f t="shared" si="1"/>
        <v>8.7743732590529241E-2</v>
      </c>
      <c r="E37" s="80">
        <f t="shared" si="1"/>
        <v>5.7799442896935935E-2</v>
      </c>
      <c r="F37" s="80">
        <f t="shared" si="1"/>
        <v>0.17096100278551532</v>
      </c>
      <c r="G37" s="80">
        <f t="shared" si="1"/>
        <v>0.65459610027855153</v>
      </c>
      <c r="S37" s="101"/>
      <c r="T37" s="101"/>
      <c r="U37" s="101"/>
    </row>
    <row r="38" spans="1:21" x14ac:dyDescent="0.25">
      <c r="A38" s="93" t="s">
        <v>552</v>
      </c>
      <c r="B38" s="80">
        <f t="shared" si="1"/>
        <v>1.4365041042974409E-2</v>
      </c>
      <c r="C38" s="80">
        <f t="shared" si="1"/>
        <v>5.4925156929019794E-2</v>
      </c>
      <c r="D38" s="80">
        <f t="shared" si="1"/>
        <v>0.1046595847416707</v>
      </c>
      <c r="E38" s="80">
        <f t="shared" si="1"/>
        <v>4.2209882504426206E-2</v>
      </c>
      <c r="F38" s="80">
        <f t="shared" si="1"/>
        <v>0.3344197650088524</v>
      </c>
      <c r="G38" s="80">
        <f t="shared" si="1"/>
        <v>0.4494205697730565</v>
      </c>
      <c r="S38" s="101"/>
      <c r="T38" s="101"/>
      <c r="U38" s="101"/>
    </row>
    <row r="39" spans="1:21" x14ac:dyDescent="0.25">
      <c r="A39" s="93" t="s">
        <v>553</v>
      </c>
      <c r="B39" s="80">
        <f t="shared" si="1"/>
        <v>4.9564888384411657E-2</v>
      </c>
      <c r="C39" s="80">
        <f t="shared" si="1"/>
        <v>0.10083238743851684</v>
      </c>
      <c r="D39" s="80">
        <f t="shared" si="1"/>
        <v>0.19844873250094588</v>
      </c>
      <c r="E39" s="80">
        <f t="shared" si="1"/>
        <v>6.7536889897843358E-2</v>
      </c>
      <c r="F39" s="80">
        <f t="shared" si="1"/>
        <v>0.40332954975406737</v>
      </c>
      <c r="G39" s="80">
        <f t="shared" si="1"/>
        <v>0.1802875520242149</v>
      </c>
      <c r="S39" s="101"/>
      <c r="T39" s="101"/>
      <c r="U39" s="101"/>
    </row>
    <row r="40" spans="1:21" x14ac:dyDescent="0.25">
      <c r="A40" s="93" t="s">
        <v>544</v>
      </c>
      <c r="B40" s="80">
        <f t="shared" si="1"/>
        <v>9.3727027689291843E-3</v>
      </c>
      <c r="C40" s="80">
        <f t="shared" si="1"/>
        <v>5.5623621661357509E-2</v>
      </c>
      <c r="D40" s="80">
        <f t="shared" si="1"/>
        <v>0.15645675079637344</v>
      </c>
      <c r="E40" s="80">
        <f t="shared" si="1"/>
        <v>0.27438127909826021</v>
      </c>
      <c r="F40" s="80">
        <f t="shared" si="1"/>
        <v>0.21526586620926244</v>
      </c>
      <c r="G40" s="80">
        <f t="shared" si="1"/>
        <v>0.28889977946581719</v>
      </c>
      <c r="S40" s="101"/>
      <c r="T40" s="101"/>
      <c r="U40" s="101"/>
    </row>
    <row r="41" spans="1:21" x14ac:dyDescent="0.25">
      <c r="A41" s="93" t="s">
        <v>521</v>
      </c>
      <c r="B41" s="80">
        <f t="shared" si="1"/>
        <v>0.11264171644520297</v>
      </c>
      <c r="C41" s="80">
        <f t="shared" si="1"/>
        <v>0.37803242716079483</v>
      </c>
      <c r="D41" s="80">
        <f t="shared" si="1"/>
        <v>0.26709740338900401</v>
      </c>
      <c r="E41" s="80">
        <f t="shared" si="1"/>
        <v>0.1440936242837986</v>
      </c>
      <c r="F41" s="80">
        <f t="shared" si="1"/>
        <v>6.6561014263074481E-2</v>
      </c>
      <c r="G41" s="80">
        <f t="shared" si="1"/>
        <v>3.1573814458125078E-2</v>
      </c>
      <c r="S41" s="101"/>
      <c r="T41" s="101"/>
      <c r="U41" s="101"/>
    </row>
    <row r="42" spans="1:21" x14ac:dyDescent="0.25">
      <c r="A42" s="93" t="s">
        <v>534</v>
      </c>
      <c r="B42" s="80">
        <f t="shared" si="1"/>
        <v>6.0455607476635517E-2</v>
      </c>
      <c r="C42" s="80">
        <f t="shared" si="1"/>
        <v>0.24123831775700935</v>
      </c>
      <c r="D42" s="80">
        <f t="shared" si="1"/>
        <v>0.30724299065420563</v>
      </c>
      <c r="E42" s="80">
        <f t="shared" si="1"/>
        <v>0.16764018691588786</v>
      </c>
      <c r="F42" s="80">
        <f t="shared" si="1"/>
        <v>0.17041471962616822</v>
      </c>
      <c r="G42" s="80">
        <f t="shared" si="1"/>
        <v>5.3008177570093455E-2</v>
      </c>
      <c r="S42" s="101"/>
      <c r="T42" s="101"/>
      <c r="U42" s="101"/>
    </row>
    <row r="43" spans="1:21" x14ac:dyDescent="0.25">
      <c r="A43" s="93" t="s">
        <v>554</v>
      </c>
      <c r="B43" s="80">
        <f t="shared" si="1"/>
        <v>0.32894169796219908</v>
      </c>
      <c r="C43" s="80">
        <f t="shared" si="1"/>
        <v>0.31010281351967001</v>
      </c>
      <c r="D43" s="80">
        <f t="shared" si="1"/>
        <v>0.24244289847934494</v>
      </c>
      <c r="E43" s="80">
        <f t="shared" si="1"/>
        <v>5.0975804962137536E-2</v>
      </c>
      <c r="F43" s="80">
        <f t="shared" si="1"/>
        <v>5.8856122637443824E-2</v>
      </c>
      <c r="G43" s="80">
        <f t="shared" si="1"/>
        <v>8.6806624392045811E-3</v>
      </c>
      <c r="S43" s="101"/>
      <c r="T43" s="101"/>
      <c r="U43" s="101"/>
    </row>
    <row r="44" spans="1:21" x14ac:dyDescent="0.25">
      <c r="A44" s="93" t="s">
        <v>876</v>
      </c>
      <c r="B44" s="80">
        <f t="shared" si="1"/>
        <v>0.25159235668789809</v>
      </c>
      <c r="C44" s="80">
        <f t="shared" si="1"/>
        <v>0.44706786734021525</v>
      </c>
      <c r="D44" s="80">
        <f t="shared" si="1"/>
        <v>0.18723918295629255</v>
      </c>
      <c r="E44" s="80">
        <f t="shared" si="1"/>
        <v>5.1943773336261809E-2</v>
      </c>
      <c r="F44" s="80">
        <f t="shared" si="1"/>
        <v>4.5354711179442127E-2</v>
      </c>
      <c r="G44" s="80">
        <f t="shared" si="1"/>
        <v>1.6802108499890181E-2</v>
      </c>
      <c r="S44" s="101"/>
      <c r="T44" s="101"/>
      <c r="U44" s="101"/>
    </row>
    <row r="45" spans="1:21" x14ac:dyDescent="0.25">
      <c r="A45" s="93" t="s">
        <v>555</v>
      </c>
      <c r="B45" s="80">
        <f t="shared" si="1"/>
        <v>0.1540259436718476</v>
      </c>
      <c r="C45" s="80">
        <f t="shared" si="1"/>
        <v>0.35023956994273692</v>
      </c>
      <c r="D45" s="80">
        <f t="shared" si="1"/>
        <v>0.2927427836858712</v>
      </c>
      <c r="E45" s="80">
        <f t="shared" si="1"/>
        <v>8.1220053757157878E-2</v>
      </c>
      <c r="F45" s="80">
        <f t="shared" si="1"/>
        <v>0.10377468739044057</v>
      </c>
      <c r="G45" s="80">
        <f t="shared" si="1"/>
        <v>1.7996961551945776E-2</v>
      </c>
      <c r="S45" s="101"/>
      <c r="T45" s="101"/>
      <c r="U45" s="101"/>
    </row>
    <row r="46" spans="1:21" x14ac:dyDescent="0.25">
      <c r="A46" s="93" t="s">
        <v>556</v>
      </c>
      <c r="B46" s="80">
        <f t="shared" si="1"/>
        <v>0.16150655384104862</v>
      </c>
      <c r="C46" s="80">
        <f t="shared" si="1"/>
        <v>0.29583540733366515</v>
      </c>
      <c r="D46" s="80">
        <f t="shared" si="1"/>
        <v>0.25249709639953544</v>
      </c>
      <c r="E46" s="80">
        <f t="shared" si="1"/>
        <v>6.5737514518002318E-2</v>
      </c>
      <c r="F46" s="80">
        <f t="shared" si="1"/>
        <v>0.17833084453293513</v>
      </c>
      <c r="G46" s="80">
        <f t="shared" si="1"/>
        <v>4.609258337481334E-2</v>
      </c>
      <c r="S46" s="101"/>
      <c r="T46" s="101"/>
      <c r="U46" s="101"/>
    </row>
    <row r="47" spans="1:21" x14ac:dyDescent="0.25">
      <c r="A47" s="93" t="s">
        <v>545</v>
      </c>
      <c r="B47" s="80">
        <f t="shared" si="1"/>
        <v>7.2343348400248156E-2</v>
      </c>
      <c r="C47" s="80">
        <f t="shared" si="1"/>
        <v>0.33224762917663742</v>
      </c>
      <c r="D47" s="80">
        <f t="shared" si="1"/>
        <v>0.30211379952140388</v>
      </c>
      <c r="E47" s="80">
        <f t="shared" si="1"/>
        <v>0.13298768058140564</v>
      </c>
      <c r="F47" s="80">
        <f t="shared" si="1"/>
        <v>0.12538775148453427</v>
      </c>
      <c r="G47" s="80">
        <f t="shared" si="1"/>
        <v>3.4919790835770625E-2</v>
      </c>
      <c r="S47" s="101"/>
      <c r="T47" s="101"/>
      <c r="U47" s="101"/>
    </row>
    <row r="48" spans="1:21" x14ac:dyDescent="0.25">
      <c r="A48" s="93" t="s">
        <v>557</v>
      </c>
      <c r="B48" s="80">
        <f t="shared" ref="B48:G50" si="2">B21/SUM($B21:$G21)</f>
        <v>0.30687830687830686</v>
      </c>
      <c r="C48" s="80">
        <f t="shared" si="2"/>
        <v>0.40740740740740738</v>
      </c>
      <c r="D48" s="80">
        <f t="shared" si="2"/>
        <v>0.12786596119929453</v>
      </c>
      <c r="E48" s="80">
        <f t="shared" si="2"/>
        <v>2.3809523809523808E-2</v>
      </c>
      <c r="F48" s="80">
        <f t="shared" si="2"/>
        <v>0.12433862433862433</v>
      </c>
      <c r="G48" s="80">
        <f t="shared" si="2"/>
        <v>9.700176366843033E-3</v>
      </c>
      <c r="S48" s="101"/>
      <c r="T48" s="101"/>
      <c r="U48" s="101"/>
    </row>
    <row r="49" spans="1:21" x14ac:dyDescent="0.25">
      <c r="A49" s="93" t="s">
        <v>558</v>
      </c>
      <c r="B49" s="80">
        <f t="shared" si="2"/>
        <v>0.13058632174115095</v>
      </c>
      <c r="C49" s="80">
        <f t="shared" si="2"/>
        <v>0.53194950042599332</v>
      </c>
      <c r="D49" s="80">
        <f t="shared" si="2"/>
        <v>0.19425296259003949</v>
      </c>
      <c r="E49" s="80">
        <f t="shared" si="2"/>
        <v>5.824490744326543E-2</v>
      </c>
      <c r="F49" s="80">
        <f t="shared" si="2"/>
        <v>7.1411974285492993E-2</v>
      </c>
      <c r="G49" s="80">
        <f t="shared" si="2"/>
        <v>1.3554333514057781E-2</v>
      </c>
      <c r="S49" s="101"/>
      <c r="T49" s="101"/>
      <c r="U49" s="101"/>
    </row>
    <row r="50" spans="1:21" x14ac:dyDescent="0.25">
      <c r="A50" s="93" t="s">
        <v>559</v>
      </c>
      <c r="B50" s="80">
        <f>B23/SUM($B23:$G23)</f>
        <v>0.15285789197692712</v>
      </c>
      <c r="C50" s="80">
        <f t="shared" si="2"/>
        <v>0.47456738332459358</v>
      </c>
      <c r="D50" s="80">
        <f t="shared" si="2"/>
        <v>0.23448697780108374</v>
      </c>
      <c r="E50" s="80">
        <f t="shared" si="2"/>
        <v>8.4862786226184234E-2</v>
      </c>
      <c r="F50" s="80">
        <f t="shared" si="2"/>
        <v>4.2300297150847752E-2</v>
      </c>
      <c r="G50" s="80">
        <f t="shared" si="2"/>
        <v>1.0924663520363573E-2</v>
      </c>
      <c r="S50" s="101"/>
      <c r="T50" s="101"/>
      <c r="U50" s="101"/>
    </row>
    <row r="51" spans="1:21" x14ac:dyDescent="0.25">
      <c r="A51" s="79" t="s">
        <v>515</v>
      </c>
      <c r="B51" s="80">
        <f t="shared" ref="B51:G53" si="3">B24/SUM($B24:$G24)</f>
        <v>0.22695548403428201</v>
      </c>
      <c r="C51" s="80">
        <f t="shared" si="3"/>
        <v>0.45929917188008534</v>
      </c>
      <c r="D51" s="80">
        <f t="shared" si="3"/>
        <v>0.19788088091707953</v>
      </c>
      <c r="E51" s="80">
        <f t="shared" si="3"/>
        <v>6.0608252269193218E-2</v>
      </c>
      <c r="F51" s="80">
        <f t="shared" si="3"/>
        <v>4.6468737569160673E-2</v>
      </c>
      <c r="G51" s="80">
        <f t="shared" si="3"/>
        <v>8.7874733301992556E-3</v>
      </c>
      <c r="S51" s="101"/>
      <c r="T51" s="101"/>
      <c r="U51" s="101"/>
    </row>
    <row r="52" spans="1:21" x14ac:dyDescent="0.25">
      <c r="A52" s="79" t="s">
        <v>560</v>
      </c>
      <c r="B52" s="80">
        <f t="shared" si="3"/>
        <v>0.23213221349227853</v>
      </c>
      <c r="C52" s="80">
        <f t="shared" si="3"/>
        <v>0.46908696830127339</v>
      </c>
      <c r="D52" s="80">
        <f t="shared" si="3"/>
        <v>0.19620698997561636</v>
      </c>
      <c r="E52" s="80">
        <f t="shared" si="3"/>
        <v>4.8442156597128153E-2</v>
      </c>
      <c r="F52" s="80">
        <f t="shared" si="3"/>
        <v>4.2102411270658356E-2</v>
      </c>
      <c r="G52" s="80">
        <f t="shared" si="3"/>
        <v>1.2029260363045245E-2</v>
      </c>
      <c r="S52" s="101"/>
      <c r="T52" s="101"/>
      <c r="U52" s="101"/>
    </row>
    <row r="53" spans="1:21" x14ac:dyDescent="0.25">
      <c r="A53" s="99" t="s">
        <v>536</v>
      </c>
      <c r="B53" s="80">
        <f t="shared" si="3"/>
        <v>0.05</v>
      </c>
      <c r="C53" s="80">
        <f t="shared" si="3"/>
        <v>0.58125000000000004</v>
      </c>
      <c r="D53" s="80">
        <f t="shared" si="3"/>
        <v>0.15</v>
      </c>
      <c r="E53" s="80">
        <f t="shared" si="3"/>
        <v>3.125E-2</v>
      </c>
      <c r="F53" s="80">
        <f t="shared" si="3"/>
        <v>0.1875</v>
      </c>
      <c r="G53" s="80">
        <f t="shared" si="3"/>
        <v>0</v>
      </c>
      <c r="S53" s="101"/>
      <c r="T53" s="101"/>
      <c r="U53" s="101"/>
    </row>
    <row r="54" spans="1:21" x14ac:dyDescent="0.25">
      <c r="S54" s="101"/>
      <c r="T54" s="101"/>
      <c r="U54" s="101"/>
    </row>
    <row r="55" spans="1:21" x14ac:dyDescent="0.25">
      <c r="A55" t="s">
        <v>910</v>
      </c>
    </row>
    <row r="57" spans="1:21" x14ac:dyDescent="0.25">
      <c r="A57" s="24" t="s">
        <v>932</v>
      </c>
    </row>
    <row r="59" spans="1:21" ht="30" x14ac:dyDescent="0.25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1" x14ac:dyDescent="0.25">
      <c r="A60" s="93" t="s">
        <v>509</v>
      </c>
      <c r="B60" s="143">
        <v>687</v>
      </c>
      <c r="C60" s="143">
        <v>4290</v>
      </c>
      <c r="D60" s="143">
        <v>4750</v>
      </c>
      <c r="E60" s="143">
        <v>3212</v>
      </c>
      <c r="F60" s="143">
        <v>8813</v>
      </c>
      <c r="G60" s="143">
        <v>5714</v>
      </c>
    </row>
    <row r="61" spans="1:21" x14ac:dyDescent="0.25">
      <c r="A61" s="93" t="s">
        <v>513</v>
      </c>
      <c r="B61" s="143">
        <v>47</v>
      </c>
      <c r="C61" s="143">
        <v>1287</v>
      </c>
      <c r="D61" s="143">
        <v>1385</v>
      </c>
      <c r="E61" s="143">
        <v>1529</v>
      </c>
      <c r="F61" s="143">
        <v>3856</v>
      </c>
      <c r="G61" s="143">
        <v>2094</v>
      </c>
    </row>
    <row r="62" spans="1:21" x14ac:dyDescent="0.25">
      <c r="A62" s="93" t="s">
        <v>522</v>
      </c>
      <c r="B62" s="143">
        <v>0</v>
      </c>
      <c r="C62" s="143">
        <v>654</v>
      </c>
      <c r="D62" s="143">
        <v>708</v>
      </c>
      <c r="E62" s="143">
        <v>663</v>
      </c>
      <c r="F62" s="143">
        <v>1723</v>
      </c>
      <c r="G62" s="143">
        <v>563</v>
      </c>
    </row>
    <row r="63" spans="1:21" x14ac:dyDescent="0.25">
      <c r="A63" s="93" t="s">
        <v>524</v>
      </c>
      <c r="B63" s="143">
        <v>34</v>
      </c>
      <c r="C63" s="143">
        <v>99</v>
      </c>
      <c r="D63" s="143">
        <v>188</v>
      </c>
      <c r="E63" s="143">
        <v>295</v>
      </c>
      <c r="F63" s="143">
        <v>986</v>
      </c>
      <c r="G63" s="143">
        <v>1929</v>
      </c>
    </row>
    <row r="64" spans="1:21" x14ac:dyDescent="0.25">
      <c r="A64" s="93" t="s">
        <v>518</v>
      </c>
      <c r="B64" s="143">
        <v>24</v>
      </c>
      <c r="C64" s="143">
        <v>470</v>
      </c>
      <c r="D64" s="143">
        <v>753</v>
      </c>
      <c r="E64" s="143">
        <v>627</v>
      </c>
      <c r="F64" s="143">
        <v>2632</v>
      </c>
      <c r="G64" s="143">
        <v>1171</v>
      </c>
    </row>
    <row r="65" spans="1:7" x14ac:dyDescent="0.25">
      <c r="A65" s="93" t="s">
        <v>532</v>
      </c>
      <c r="B65" s="143">
        <v>53</v>
      </c>
      <c r="C65" s="143">
        <v>597</v>
      </c>
      <c r="D65" s="143">
        <v>768</v>
      </c>
      <c r="E65" s="143">
        <v>369</v>
      </c>
      <c r="F65" s="143">
        <v>2769</v>
      </c>
      <c r="G65" s="143">
        <v>2325</v>
      </c>
    </row>
    <row r="66" spans="1:7" x14ac:dyDescent="0.25">
      <c r="A66" s="93" t="s">
        <v>533</v>
      </c>
      <c r="B66" s="143">
        <v>0</v>
      </c>
      <c r="C66" s="143">
        <v>269</v>
      </c>
      <c r="D66" s="143">
        <v>108</v>
      </c>
      <c r="E66" s="143">
        <v>123</v>
      </c>
      <c r="F66" s="143">
        <v>136</v>
      </c>
      <c r="G66" s="143">
        <v>2186</v>
      </c>
    </row>
    <row r="67" spans="1:7" x14ac:dyDescent="0.25">
      <c r="A67" s="93" t="s">
        <v>511</v>
      </c>
      <c r="B67" s="143">
        <v>275</v>
      </c>
      <c r="C67" s="143">
        <v>1302</v>
      </c>
      <c r="D67" s="143">
        <v>2463</v>
      </c>
      <c r="E67" s="143">
        <v>1508</v>
      </c>
      <c r="F67" s="143">
        <v>7042</v>
      </c>
      <c r="G67" s="143">
        <v>11973</v>
      </c>
    </row>
    <row r="68" spans="1:7" x14ac:dyDescent="0.25">
      <c r="A68" s="93" t="s">
        <v>523</v>
      </c>
      <c r="B68" s="143">
        <v>371</v>
      </c>
      <c r="C68" s="143">
        <v>250</v>
      </c>
      <c r="D68" s="143">
        <v>781</v>
      </c>
      <c r="E68" s="143">
        <v>403</v>
      </c>
      <c r="F68" s="143">
        <v>2235</v>
      </c>
      <c r="G68" s="143">
        <v>1062</v>
      </c>
    </row>
    <row r="69" spans="1:7" x14ac:dyDescent="0.25">
      <c r="A69" s="93" t="s">
        <v>512</v>
      </c>
      <c r="B69" s="143">
        <v>120</v>
      </c>
      <c r="C69" s="143">
        <v>1127</v>
      </c>
      <c r="D69" s="143">
        <v>3361</v>
      </c>
      <c r="E69" s="143">
        <v>4441</v>
      </c>
      <c r="F69" s="143">
        <v>5598</v>
      </c>
      <c r="G69" s="143">
        <v>5078</v>
      </c>
    </row>
    <row r="70" spans="1:7" x14ac:dyDescent="0.25">
      <c r="A70" s="93" t="s">
        <v>521</v>
      </c>
      <c r="B70" s="143">
        <v>1574</v>
      </c>
      <c r="C70" s="143">
        <v>2967</v>
      </c>
      <c r="D70" s="143">
        <v>3278</v>
      </c>
      <c r="E70" s="143">
        <v>1072</v>
      </c>
      <c r="F70" s="143">
        <v>1124</v>
      </c>
      <c r="G70" s="143">
        <v>331</v>
      </c>
    </row>
    <row r="71" spans="1:7" x14ac:dyDescent="0.25">
      <c r="A71" s="93" t="s">
        <v>534</v>
      </c>
      <c r="B71" s="143">
        <v>315</v>
      </c>
      <c r="C71" s="143">
        <v>1386</v>
      </c>
      <c r="D71" s="143">
        <v>1389</v>
      </c>
      <c r="E71" s="143">
        <v>680</v>
      </c>
      <c r="F71" s="143">
        <v>1475</v>
      </c>
      <c r="G71" s="143">
        <v>789</v>
      </c>
    </row>
    <row r="72" spans="1:7" x14ac:dyDescent="0.25">
      <c r="A72" s="93" t="s">
        <v>514</v>
      </c>
      <c r="B72" s="143">
        <v>3613</v>
      </c>
      <c r="C72" s="143">
        <v>6588</v>
      </c>
      <c r="D72" s="143">
        <v>4285</v>
      </c>
      <c r="E72" s="143">
        <v>950</v>
      </c>
      <c r="F72" s="143">
        <v>1191</v>
      </c>
      <c r="G72" s="143">
        <v>44</v>
      </c>
    </row>
    <row r="73" spans="1:7" x14ac:dyDescent="0.25">
      <c r="A73" s="93" t="s">
        <v>876</v>
      </c>
      <c r="B73" s="143">
        <v>2729</v>
      </c>
      <c r="C73" s="143">
        <v>4886</v>
      </c>
      <c r="D73" s="143">
        <v>2029</v>
      </c>
      <c r="E73" s="143">
        <v>886</v>
      </c>
      <c r="F73" s="143">
        <v>924</v>
      </c>
      <c r="G73" s="143">
        <v>173</v>
      </c>
    </row>
    <row r="74" spans="1:7" x14ac:dyDescent="0.25">
      <c r="A74" s="93" t="s">
        <v>519</v>
      </c>
      <c r="B74" s="143">
        <v>2020</v>
      </c>
      <c r="C74" s="143">
        <v>3144</v>
      </c>
      <c r="D74" s="143">
        <v>3250</v>
      </c>
      <c r="E74" s="143">
        <v>1432</v>
      </c>
      <c r="F74" s="143">
        <v>1490</v>
      </c>
      <c r="G74" s="143">
        <v>606</v>
      </c>
    </row>
    <row r="75" spans="1:7" x14ac:dyDescent="0.25">
      <c r="A75" s="93" t="s">
        <v>510</v>
      </c>
      <c r="B75" s="143">
        <v>3034</v>
      </c>
      <c r="C75" s="143">
        <v>8803</v>
      </c>
      <c r="D75" s="143">
        <v>7783</v>
      </c>
      <c r="E75" s="143">
        <v>3406</v>
      </c>
      <c r="F75" s="143">
        <v>6389</v>
      </c>
      <c r="G75" s="143">
        <v>1236</v>
      </c>
    </row>
    <row r="76" spans="1:7" x14ac:dyDescent="0.25">
      <c r="A76" s="93" t="s">
        <v>508</v>
      </c>
      <c r="B76" s="143">
        <v>1798</v>
      </c>
      <c r="C76" s="143">
        <v>15313</v>
      </c>
      <c r="D76" s="143">
        <v>13234</v>
      </c>
      <c r="E76" s="143">
        <v>5867</v>
      </c>
      <c r="F76" s="143">
        <v>6563</v>
      </c>
      <c r="G76" s="143">
        <v>1172</v>
      </c>
    </row>
    <row r="77" spans="1:7" x14ac:dyDescent="0.25">
      <c r="A77" s="93" t="s">
        <v>535</v>
      </c>
      <c r="B77" s="143">
        <v>425</v>
      </c>
      <c r="C77" s="143">
        <v>335</v>
      </c>
      <c r="D77" s="143">
        <v>28</v>
      </c>
      <c r="E77" s="143">
        <v>118</v>
      </c>
      <c r="F77" s="143">
        <v>23</v>
      </c>
      <c r="G77" s="143">
        <v>8</v>
      </c>
    </row>
    <row r="78" spans="1:7" x14ac:dyDescent="0.25">
      <c r="A78" s="93" t="s">
        <v>516</v>
      </c>
      <c r="B78" s="143">
        <v>1311</v>
      </c>
      <c r="C78" s="143">
        <v>6641</v>
      </c>
      <c r="D78" s="143">
        <v>2865</v>
      </c>
      <c r="E78" s="143">
        <v>814</v>
      </c>
      <c r="F78" s="143">
        <v>838</v>
      </c>
      <c r="G78" s="143">
        <v>163</v>
      </c>
    </row>
    <row r="79" spans="1:7" x14ac:dyDescent="0.25">
      <c r="A79" s="93" t="s">
        <v>520</v>
      </c>
      <c r="B79" s="143">
        <v>794</v>
      </c>
      <c r="C79" s="143">
        <v>4264</v>
      </c>
      <c r="D79" s="143">
        <v>2254</v>
      </c>
      <c r="E79" s="143">
        <v>1201</v>
      </c>
      <c r="F79" s="143">
        <v>614</v>
      </c>
      <c r="G79" s="143">
        <v>74</v>
      </c>
    </row>
    <row r="80" spans="1:7" x14ac:dyDescent="0.25">
      <c r="A80" s="79" t="s">
        <v>515</v>
      </c>
      <c r="B80" s="143">
        <v>3280</v>
      </c>
      <c r="C80" s="143">
        <v>10949</v>
      </c>
      <c r="D80" s="143">
        <v>4588</v>
      </c>
      <c r="E80" s="143">
        <v>1649</v>
      </c>
      <c r="F80" s="143">
        <v>1420</v>
      </c>
      <c r="G80" s="143">
        <v>287</v>
      </c>
    </row>
    <row r="81" spans="1:7" x14ac:dyDescent="0.25">
      <c r="A81" s="79" t="s">
        <v>517</v>
      </c>
      <c r="B81" s="143">
        <v>3392</v>
      </c>
      <c r="C81" s="143">
        <v>7557</v>
      </c>
      <c r="D81" s="143">
        <v>3052</v>
      </c>
      <c r="E81" s="143">
        <v>1177</v>
      </c>
      <c r="F81" s="143">
        <v>712</v>
      </c>
      <c r="G81" s="143">
        <v>282</v>
      </c>
    </row>
    <row r="82" spans="1:7" x14ac:dyDescent="0.25">
      <c r="A82" s="99" t="s">
        <v>536</v>
      </c>
      <c r="B82" s="143">
        <v>0</v>
      </c>
      <c r="C82" s="143">
        <v>22</v>
      </c>
      <c r="D82" s="143">
        <v>151</v>
      </c>
      <c r="E82" s="143">
        <v>24</v>
      </c>
      <c r="F82" s="143">
        <v>25</v>
      </c>
      <c r="G82" s="143">
        <v>0</v>
      </c>
    </row>
    <row r="83" spans="1:7" x14ac:dyDescent="0.25">
      <c r="A83" s="100"/>
    </row>
    <row r="84" spans="1:7" x14ac:dyDescent="0.25">
      <c r="A84" s="100" t="s">
        <v>546</v>
      </c>
    </row>
    <row r="86" spans="1:7" ht="30" x14ac:dyDescent="0.25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 x14ac:dyDescent="0.25">
      <c r="A87" s="93" t="s">
        <v>509</v>
      </c>
      <c r="B87" s="80">
        <f>B60/SUM($B60:$G60)</f>
        <v>2.5012743027743391E-2</v>
      </c>
      <c r="C87" s="80">
        <f t="shared" ref="C87:G87" si="4">C60/SUM($B60:$G60)</f>
        <v>0.15619311148328843</v>
      </c>
      <c r="D87" s="80">
        <f t="shared" si="4"/>
        <v>0.17294109080317482</v>
      </c>
      <c r="E87" s="80">
        <f t="shared" si="4"/>
        <v>0.11694458603364159</v>
      </c>
      <c r="F87" s="80">
        <f t="shared" si="4"/>
        <v>0.32086943857860628</v>
      </c>
      <c r="G87" s="80">
        <f t="shared" si="4"/>
        <v>0.20803903007354546</v>
      </c>
    </row>
    <row r="88" spans="1:7" x14ac:dyDescent="0.25">
      <c r="A88" s="93" t="s">
        <v>547</v>
      </c>
      <c r="B88" s="80">
        <f t="shared" ref="B88:G103" si="5">B61/SUM($B61:$G61)</f>
        <v>4.608746813100608E-3</v>
      </c>
      <c r="C88" s="80">
        <f t="shared" si="5"/>
        <v>0.12620121592469111</v>
      </c>
      <c r="D88" s="80">
        <f t="shared" si="5"/>
        <v>0.13581094332222005</v>
      </c>
      <c r="E88" s="80">
        <f t="shared" si="5"/>
        <v>0.14993135909001765</v>
      </c>
      <c r="F88" s="80">
        <f t="shared" si="5"/>
        <v>0.37811335555991371</v>
      </c>
      <c r="G88" s="80">
        <f t="shared" si="5"/>
        <v>0.20533437929005688</v>
      </c>
    </row>
    <row r="89" spans="1:7" x14ac:dyDescent="0.25">
      <c r="A89" s="93" t="s">
        <v>548</v>
      </c>
      <c r="B89" s="80">
        <f t="shared" si="5"/>
        <v>0</v>
      </c>
      <c r="C89" s="80">
        <f t="shared" si="5"/>
        <v>0.15170494084899094</v>
      </c>
      <c r="D89" s="80">
        <f t="shared" si="5"/>
        <v>0.16423103688239388</v>
      </c>
      <c r="E89" s="80">
        <f t="shared" si="5"/>
        <v>0.15379262352122477</v>
      </c>
      <c r="F89" s="80">
        <f t="shared" si="5"/>
        <v>0.39967524936209697</v>
      </c>
      <c r="G89" s="80">
        <f t="shared" si="5"/>
        <v>0.13059614938529343</v>
      </c>
    </row>
    <row r="90" spans="1:7" x14ac:dyDescent="0.25">
      <c r="A90" s="93" t="s">
        <v>549</v>
      </c>
      <c r="B90" s="80">
        <f t="shared" si="5"/>
        <v>9.6290002832058914E-3</v>
      </c>
      <c r="C90" s="80">
        <f t="shared" si="5"/>
        <v>2.8037383177570093E-2</v>
      </c>
      <c r="D90" s="80">
        <f t="shared" si="5"/>
        <v>5.3242707448314927E-2</v>
      </c>
      <c r="E90" s="80">
        <f t="shared" si="5"/>
        <v>8.3545737751345231E-2</v>
      </c>
      <c r="F90" s="80">
        <f t="shared" si="5"/>
        <v>0.27924100821297082</v>
      </c>
      <c r="G90" s="80">
        <f t="shared" si="5"/>
        <v>0.54630416312659302</v>
      </c>
    </row>
    <row r="91" spans="1:7" x14ac:dyDescent="0.25">
      <c r="A91" s="93" t="s">
        <v>550</v>
      </c>
      <c r="B91" s="80">
        <f t="shared" si="5"/>
        <v>4.2275849920732781E-3</v>
      </c>
      <c r="C91" s="80">
        <f t="shared" si="5"/>
        <v>8.2790206094768365E-2</v>
      </c>
      <c r="D91" s="80">
        <f t="shared" si="5"/>
        <v>0.13264047912629909</v>
      </c>
      <c r="E91" s="80">
        <f t="shared" si="5"/>
        <v>0.11044565791791439</v>
      </c>
      <c r="F91" s="80">
        <f t="shared" si="5"/>
        <v>0.46362515413070282</v>
      </c>
      <c r="G91" s="80">
        <f t="shared" si="5"/>
        <v>0.20627091773824202</v>
      </c>
    </row>
    <row r="92" spans="1:7" x14ac:dyDescent="0.25">
      <c r="A92" s="93" t="s">
        <v>551</v>
      </c>
      <c r="B92" s="80">
        <f t="shared" si="5"/>
        <v>7.7023688417381195E-3</v>
      </c>
      <c r="C92" s="80">
        <f t="shared" si="5"/>
        <v>8.6760645255050131E-2</v>
      </c>
      <c r="D92" s="80">
        <f t="shared" si="5"/>
        <v>0.1116116843482052</v>
      </c>
      <c r="E92" s="80">
        <f t="shared" si="5"/>
        <v>5.3625926464176715E-2</v>
      </c>
      <c r="F92" s="80">
        <f t="shared" si="5"/>
        <v>0.40241244005231797</v>
      </c>
      <c r="G92" s="80">
        <f t="shared" si="5"/>
        <v>0.33788693503851186</v>
      </c>
    </row>
    <row r="93" spans="1:7" x14ac:dyDescent="0.25">
      <c r="A93" s="93" t="s">
        <v>533</v>
      </c>
      <c r="B93" s="80">
        <f t="shared" si="5"/>
        <v>0</v>
      </c>
      <c r="C93" s="80">
        <f t="shared" si="5"/>
        <v>9.5322466335931957E-2</v>
      </c>
      <c r="D93" s="80">
        <f t="shared" si="5"/>
        <v>3.8270729978738482E-2</v>
      </c>
      <c r="E93" s="80">
        <f t="shared" si="5"/>
        <v>4.3586109142452159E-2</v>
      </c>
      <c r="F93" s="80">
        <f t="shared" si="5"/>
        <v>4.8192771084337352E-2</v>
      </c>
      <c r="G93" s="80">
        <f t="shared" si="5"/>
        <v>0.77462792345854004</v>
      </c>
    </row>
    <row r="94" spans="1:7" x14ac:dyDescent="0.25">
      <c r="A94" s="93" t="s">
        <v>552</v>
      </c>
      <c r="B94" s="80">
        <f t="shared" si="5"/>
        <v>1.1195700850873265E-2</v>
      </c>
      <c r="C94" s="80">
        <f t="shared" si="5"/>
        <v>5.3006554573952695E-2</v>
      </c>
      <c r="D94" s="80">
        <f t="shared" si="5"/>
        <v>0.10027276798436673</v>
      </c>
      <c r="E94" s="80">
        <f t="shared" si="5"/>
        <v>6.1393152302243209E-2</v>
      </c>
      <c r="F94" s="80">
        <f t="shared" si="5"/>
        <v>0.28669136506127102</v>
      </c>
      <c r="G94" s="80">
        <f t="shared" si="5"/>
        <v>0.48744045922729307</v>
      </c>
    </row>
    <row r="95" spans="1:7" x14ac:dyDescent="0.25">
      <c r="A95" s="93" t="s">
        <v>553</v>
      </c>
      <c r="B95" s="80">
        <f t="shared" si="5"/>
        <v>7.2716581732653857E-2</v>
      </c>
      <c r="C95" s="80">
        <f t="shared" si="5"/>
        <v>4.9000392003136023E-2</v>
      </c>
      <c r="D95" s="80">
        <f t="shared" si="5"/>
        <v>0.15307722461779694</v>
      </c>
      <c r="E95" s="80">
        <f t="shared" si="5"/>
        <v>7.8988631909055279E-2</v>
      </c>
      <c r="F95" s="80">
        <f t="shared" si="5"/>
        <v>0.43806350450803605</v>
      </c>
      <c r="G95" s="80">
        <f t="shared" si="5"/>
        <v>0.20815366522932183</v>
      </c>
    </row>
    <row r="96" spans="1:7" x14ac:dyDescent="0.25">
      <c r="A96" s="93" t="s">
        <v>544</v>
      </c>
      <c r="B96" s="80">
        <f t="shared" si="5"/>
        <v>6.0836501901140681E-3</v>
      </c>
      <c r="C96" s="80">
        <f t="shared" si="5"/>
        <v>5.7135614702154627E-2</v>
      </c>
      <c r="D96" s="80">
        <f t="shared" si="5"/>
        <v>0.17039290240811153</v>
      </c>
      <c r="E96" s="80">
        <f t="shared" si="5"/>
        <v>0.22514575411913815</v>
      </c>
      <c r="F96" s="80">
        <f t="shared" si="5"/>
        <v>0.2838022813688213</v>
      </c>
      <c r="G96" s="80">
        <f t="shared" si="5"/>
        <v>0.25743979721166033</v>
      </c>
    </row>
    <row r="97" spans="1:7" x14ac:dyDescent="0.25">
      <c r="A97" s="93" t="s">
        <v>521</v>
      </c>
      <c r="B97" s="80">
        <f t="shared" si="5"/>
        <v>0.15213609124299246</v>
      </c>
      <c r="C97" s="80">
        <f t="shared" si="5"/>
        <v>0.28677749855016432</v>
      </c>
      <c r="D97" s="80">
        <f t="shared" si="5"/>
        <v>0.31683742509182294</v>
      </c>
      <c r="E97" s="80">
        <f t="shared" si="5"/>
        <v>0.10361492364198724</v>
      </c>
      <c r="F97" s="80">
        <f t="shared" si="5"/>
        <v>0.10864102068432244</v>
      </c>
      <c r="G97" s="80">
        <f t="shared" si="5"/>
        <v>3.1993040788710611E-2</v>
      </c>
    </row>
    <row r="98" spans="1:7" x14ac:dyDescent="0.25">
      <c r="A98" s="93" t="s">
        <v>534</v>
      </c>
      <c r="B98" s="80">
        <f t="shared" si="5"/>
        <v>5.2204176334106726E-2</v>
      </c>
      <c r="C98" s="80">
        <f t="shared" si="5"/>
        <v>0.22969837587006961</v>
      </c>
      <c r="D98" s="80">
        <f t="shared" si="5"/>
        <v>0.23019555850182299</v>
      </c>
      <c r="E98" s="80">
        <f t="shared" si="5"/>
        <v>0.11269472986410341</v>
      </c>
      <c r="F98" s="80">
        <f t="shared" si="5"/>
        <v>0.24444812727875373</v>
      </c>
      <c r="G98" s="80">
        <f t="shared" si="5"/>
        <v>0.13075903215114351</v>
      </c>
    </row>
    <row r="99" spans="1:7" x14ac:dyDescent="0.25">
      <c r="A99" s="93" t="s">
        <v>554</v>
      </c>
      <c r="B99" s="80">
        <f t="shared" si="5"/>
        <v>0.21672365185051887</v>
      </c>
      <c r="C99" s="80">
        <f t="shared" si="5"/>
        <v>0.39517725391398234</v>
      </c>
      <c r="D99" s="80">
        <f t="shared" si="5"/>
        <v>0.2570331713754424</v>
      </c>
      <c r="E99" s="80">
        <f t="shared" si="5"/>
        <v>5.6985183852198432E-2</v>
      </c>
      <c r="F99" s="80">
        <f t="shared" si="5"/>
        <v>7.1441425229440345E-2</v>
      </c>
      <c r="G99" s="80">
        <f t="shared" si="5"/>
        <v>2.6393137784176115E-3</v>
      </c>
    </row>
    <row r="100" spans="1:7" x14ac:dyDescent="0.25">
      <c r="A100" s="93" t="s">
        <v>876</v>
      </c>
      <c r="B100" s="80">
        <f t="shared" si="5"/>
        <v>0.23471230755998967</v>
      </c>
      <c r="C100" s="80">
        <f t="shared" si="5"/>
        <v>0.42022877784467189</v>
      </c>
      <c r="D100" s="80">
        <f t="shared" si="5"/>
        <v>0.17450761159370431</v>
      </c>
      <c r="E100" s="80">
        <f t="shared" si="5"/>
        <v>7.6201943751612627E-2</v>
      </c>
      <c r="F100" s="80">
        <f t="shared" si="5"/>
        <v>7.9470198675496692E-2</v>
      </c>
      <c r="G100" s="80">
        <f t="shared" si="5"/>
        <v>1.4879160574524814E-2</v>
      </c>
    </row>
    <row r="101" spans="1:7" x14ac:dyDescent="0.25">
      <c r="A101" s="93" t="s">
        <v>555</v>
      </c>
      <c r="B101" s="80">
        <f t="shared" si="5"/>
        <v>0.16915089599732039</v>
      </c>
      <c r="C101" s="80">
        <f t="shared" si="5"/>
        <v>0.26327248367107686</v>
      </c>
      <c r="D101" s="80">
        <f t="shared" si="5"/>
        <v>0.27214871880756991</v>
      </c>
      <c r="E101" s="80">
        <f t="shared" si="5"/>
        <v>0.11991291240998157</v>
      </c>
      <c r="F101" s="80">
        <f t="shared" si="5"/>
        <v>0.12476972031485513</v>
      </c>
      <c r="G101" s="80">
        <f t="shared" si="5"/>
        <v>5.0745268799196115E-2</v>
      </c>
    </row>
    <row r="102" spans="1:7" x14ac:dyDescent="0.25">
      <c r="A102" s="93" t="s">
        <v>556</v>
      </c>
      <c r="B102" s="80">
        <f t="shared" si="5"/>
        <v>9.8985351212032238E-2</v>
      </c>
      <c r="C102" s="80">
        <f t="shared" si="5"/>
        <v>0.28720107011190499</v>
      </c>
      <c r="D102" s="80">
        <f t="shared" si="5"/>
        <v>0.25392319989559886</v>
      </c>
      <c r="E102" s="80">
        <f t="shared" si="5"/>
        <v>0.11112198623209683</v>
      </c>
      <c r="F102" s="80">
        <f t="shared" si="5"/>
        <v>0.20844344393331377</v>
      </c>
      <c r="G102" s="80">
        <f t="shared" si="5"/>
        <v>4.0324948615053341E-2</v>
      </c>
    </row>
    <row r="103" spans="1:7" x14ac:dyDescent="0.25">
      <c r="A103" s="93" t="s">
        <v>545</v>
      </c>
      <c r="B103" s="80">
        <f t="shared" si="5"/>
        <v>4.0912917832844106E-2</v>
      </c>
      <c r="C103" s="80">
        <f t="shared" si="5"/>
        <v>0.34844244203244817</v>
      </c>
      <c r="D103" s="80">
        <f t="shared" si="5"/>
        <v>0.3011354586206112</v>
      </c>
      <c r="E103" s="80">
        <f t="shared" si="5"/>
        <v>0.13350171797847407</v>
      </c>
      <c r="F103" s="80">
        <f t="shared" si="5"/>
        <v>0.14933897649441372</v>
      </c>
      <c r="G103" s="80">
        <f t="shared" si="5"/>
        <v>2.6668487041208729E-2</v>
      </c>
    </row>
    <row r="104" spans="1:7" x14ac:dyDescent="0.25">
      <c r="A104" s="93" t="s">
        <v>557</v>
      </c>
      <c r="B104" s="80">
        <f t="shared" ref="B104:G106" si="6">B77/SUM($B77:$G77)</f>
        <v>0.45357524012806832</v>
      </c>
      <c r="C104" s="80">
        <f t="shared" si="6"/>
        <v>0.35752401280683033</v>
      </c>
      <c r="D104" s="80">
        <f t="shared" si="6"/>
        <v>2.9882604055496264E-2</v>
      </c>
      <c r="E104" s="80">
        <f t="shared" si="6"/>
        <v>0.12593383137673425</v>
      </c>
      <c r="F104" s="80">
        <f t="shared" si="6"/>
        <v>2.454642475987193E-2</v>
      </c>
      <c r="G104" s="80">
        <f t="shared" si="6"/>
        <v>8.5378868729989333E-3</v>
      </c>
    </row>
    <row r="105" spans="1:7" x14ac:dyDescent="0.25">
      <c r="A105" s="93" t="s">
        <v>558</v>
      </c>
      <c r="B105" s="80">
        <f t="shared" si="6"/>
        <v>0.10378404053198227</v>
      </c>
      <c r="C105" s="80">
        <f t="shared" si="6"/>
        <v>0.52572830905636481</v>
      </c>
      <c r="D105" s="80">
        <f t="shared" si="6"/>
        <v>0.22680493983533881</v>
      </c>
      <c r="E105" s="80">
        <f t="shared" si="6"/>
        <v>6.443951868271057E-2</v>
      </c>
      <c r="F105" s="80">
        <f t="shared" si="6"/>
        <v>6.6339455351488288E-2</v>
      </c>
      <c r="G105" s="80">
        <f t="shared" si="6"/>
        <v>1.2903736542115263E-2</v>
      </c>
    </row>
    <row r="106" spans="1:7" x14ac:dyDescent="0.25">
      <c r="A106" s="93" t="s">
        <v>559</v>
      </c>
      <c r="B106" s="80">
        <f>B79/SUM($B79:$G79)</f>
        <v>8.6294967938267575E-2</v>
      </c>
      <c r="C106" s="80">
        <f t="shared" si="6"/>
        <v>0.46342788827301379</v>
      </c>
      <c r="D106" s="80">
        <f t="shared" si="6"/>
        <v>0.24497337245951528</v>
      </c>
      <c r="E106" s="80">
        <f t="shared" si="6"/>
        <v>0.1305292902945332</v>
      </c>
      <c r="F106" s="80">
        <f t="shared" si="6"/>
        <v>6.6731876969894577E-2</v>
      </c>
      <c r="G106" s="80">
        <f t="shared" si="6"/>
        <v>8.0426040647755687E-3</v>
      </c>
    </row>
    <row r="107" spans="1:7" x14ac:dyDescent="0.25">
      <c r="A107" s="79" t="s">
        <v>515</v>
      </c>
      <c r="B107" s="80">
        <f t="shared" ref="B107:G109" si="7">B80/SUM($B80:$G80)</f>
        <v>0.14792765976638253</v>
      </c>
      <c r="C107" s="80">
        <f t="shared" si="7"/>
        <v>0.49379876426284219</v>
      </c>
      <c r="D107" s="80">
        <f t="shared" si="7"/>
        <v>0.2069183240878546</v>
      </c>
      <c r="E107" s="80">
        <f t="shared" si="7"/>
        <v>7.4369728949623418E-2</v>
      </c>
      <c r="F107" s="80">
        <f t="shared" si="7"/>
        <v>6.4041852703738786E-2</v>
      </c>
      <c r="G107" s="80">
        <f t="shared" si="7"/>
        <v>1.2943670229558472E-2</v>
      </c>
    </row>
    <row r="108" spans="1:7" x14ac:dyDescent="0.25">
      <c r="A108" s="79" t="s">
        <v>560</v>
      </c>
      <c r="B108" s="80">
        <f t="shared" si="7"/>
        <v>0.20974523868414544</v>
      </c>
      <c r="C108" s="80">
        <f t="shared" si="7"/>
        <v>0.46728914172644076</v>
      </c>
      <c r="D108" s="80">
        <f t="shared" si="7"/>
        <v>0.18872124659906012</v>
      </c>
      <c r="E108" s="80">
        <f t="shared" si="7"/>
        <v>7.2780113776898345E-2</v>
      </c>
      <c r="F108" s="80">
        <f t="shared" si="7"/>
        <v>4.4026712837002227E-2</v>
      </c>
      <c r="G108" s="80">
        <f t="shared" si="7"/>
        <v>1.7437546376453127E-2</v>
      </c>
    </row>
    <row r="109" spans="1:7" x14ac:dyDescent="0.25">
      <c r="A109" s="99" t="s">
        <v>536</v>
      </c>
      <c r="B109" s="80">
        <f t="shared" si="7"/>
        <v>0</v>
      </c>
      <c r="C109" s="80">
        <f t="shared" si="7"/>
        <v>9.90990990990991E-2</v>
      </c>
      <c r="D109" s="80">
        <f t="shared" si="7"/>
        <v>0.68018018018018023</v>
      </c>
      <c r="E109" s="80">
        <f t="shared" si="7"/>
        <v>0.10810810810810811</v>
      </c>
      <c r="F109" s="80">
        <f t="shared" si="7"/>
        <v>0.11261261261261261</v>
      </c>
      <c r="G109" s="80">
        <f t="shared" si="7"/>
        <v>0</v>
      </c>
    </row>
    <row r="111" spans="1:7" x14ac:dyDescent="0.25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 x14ac:dyDescent="0.25">
      <c r="A1" s="24" t="s">
        <v>933</v>
      </c>
    </row>
    <row r="3" spans="1:7" ht="45" x14ac:dyDescent="0.2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 x14ac:dyDescent="0.25">
      <c r="A4" s="93" t="s">
        <v>539</v>
      </c>
      <c r="B4" s="143">
        <v>464</v>
      </c>
      <c r="C4" s="143">
        <v>869</v>
      </c>
      <c r="D4" s="143">
        <v>348</v>
      </c>
      <c r="E4" s="143">
        <v>134</v>
      </c>
      <c r="F4" s="143">
        <v>393</v>
      </c>
      <c r="G4" s="143">
        <v>87</v>
      </c>
    </row>
    <row r="5" spans="1:7" x14ac:dyDescent="0.25">
      <c r="A5" s="93" t="s">
        <v>125</v>
      </c>
      <c r="B5" s="143">
        <v>22</v>
      </c>
      <c r="C5" s="143">
        <v>171</v>
      </c>
      <c r="D5" s="143">
        <v>35</v>
      </c>
      <c r="E5" s="143">
        <v>52</v>
      </c>
      <c r="F5" s="143">
        <v>0</v>
      </c>
      <c r="G5" s="143">
        <v>0</v>
      </c>
    </row>
    <row r="6" spans="1:7" x14ac:dyDescent="0.25">
      <c r="A6" s="93" t="s">
        <v>67</v>
      </c>
      <c r="B6" s="143">
        <v>2046</v>
      </c>
      <c r="C6" s="143">
        <v>7077</v>
      </c>
      <c r="D6" s="143">
        <v>2719</v>
      </c>
      <c r="E6" s="143">
        <v>959</v>
      </c>
      <c r="F6" s="143">
        <v>1493</v>
      </c>
      <c r="G6" s="143">
        <v>275</v>
      </c>
    </row>
    <row r="7" spans="1:7" x14ac:dyDescent="0.25">
      <c r="A7" s="93" t="s">
        <v>68</v>
      </c>
      <c r="B7" s="143">
        <v>7245</v>
      </c>
      <c r="C7" s="143">
        <v>17217</v>
      </c>
      <c r="D7" s="143">
        <v>8832</v>
      </c>
      <c r="E7" s="143">
        <v>3697</v>
      </c>
      <c r="F7" s="143">
        <v>4653</v>
      </c>
      <c r="G7" s="143">
        <v>1570</v>
      </c>
    </row>
    <row r="8" spans="1:7" x14ac:dyDescent="0.25">
      <c r="A8" s="93" t="s">
        <v>78</v>
      </c>
      <c r="B8" s="143">
        <v>124</v>
      </c>
      <c r="C8" s="143">
        <v>827</v>
      </c>
      <c r="D8" s="143">
        <v>718</v>
      </c>
      <c r="E8" s="143">
        <v>298</v>
      </c>
      <c r="F8" s="143">
        <v>412</v>
      </c>
      <c r="G8" s="143">
        <v>133</v>
      </c>
    </row>
    <row r="9" spans="1:7" x14ac:dyDescent="0.25">
      <c r="A9" s="93" t="s">
        <v>70</v>
      </c>
      <c r="B9" s="143">
        <v>1328</v>
      </c>
      <c r="C9" s="143">
        <v>3659</v>
      </c>
      <c r="D9" s="143">
        <v>2642</v>
      </c>
      <c r="E9" s="143">
        <v>709</v>
      </c>
      <c r="F9" s="143">
        <v>1399</v>
      </c>
      <c r="G9" s="143">
        <v>258</v>
      </c>
    </row>
    <row r="10" spans="1:7" x14ac:dyDescent="0.25">
      <c r="A10" s="93" t="s">
        <v>72</v>
      </c>
      <c r="B10" s="143">
        <v>6555</v>
      </c>
      <c r="C10" s="143">
        <v>12213</v>
      </c>
      <c r="D10" s="143">
        <v>8774</v>
      </c>
      <c r="E10" s="143">
        <v>2709</v>
      </c>
      <c r="F10" s="143">
        <v>3870</v>
      </c>
      <c r="G10" s="143">
        <v>852</v>
      </c>
    </row>
    <row r="11" spans="1:7" x14ac:dyDescent="0.25">
      <c r="A11" s="93" t="s">
        <v>84</v>
      </c>
      <c r="B11" s="143">
        <v>1336</v>
      </c>
      <c r="C11" s="143">
        <v>5012</v>
      </c>
      <c r="D11" s="143">
        <v>3134</v>
      </c>
      <c r="E11" s="143">
        <v>1116</v>
      </c>
      <c r="F11" s="143">
        <v>1329</v>
      </c>
      <c r="G11" s="143">
        <v>261</v>
      </c>
    </row>
    <row r="12" spans="1:7" x14ac:dyDescent="0.25">
      <c r="A12" s="93" t="s">
        <v>75</v>
      </c>
      <c r="B12" s="143">
        <v>251</v>
      </c>
      <c r="C12" s="143">
        <v>1289</v>
      </c>
      <c r="D12" s="143">
        <v>2050</v>
      </c>
      <c r="E12" s="143">
        <v>691</v>
      </c>
      <c r="F12" s="143">
        <v>1788</v>
      </c>
      <c r="G12" s="143">
        <v>769</v>
      </c>
    </row>
    <row r="13" spans="1:7" x14ac:dyDescent="0.25">
      <c r="A13" s="93" t="s">
        <v>87</v>
      </c>
      <c r="B13" s="143">
        <v>312</v>
      </c>
      <c r="C13" s="143">
        <v>3010</v>
      </c>
      <c r="D13" s="143">
        <v>3489</v>
      </c>
      <c r="E13" s="143">
        <v>1538</v>
      </c>
      <c r="F13" s="143">
        <v>4252</v>
      </c>
      <c r="G13" s="143">
        <v>1292</v>
      </c>
    </row>
    <row r="14" spans="1:7" x14ac:dyDescent="0.25">
      <c r="A14" s="93" t="s">
        <v>88</v>
      </c>
      <c r="B14" s="143">
        <v>517</v>
      </c>
      <c r="C14" s="143">
        <v>1212</v>
      </c>
      <c r="D14" s="143">
        <v>1546</v>
      </c>
      <c r="E14" s="143">
        <v>313</v>
      </c>
      <c r="F14" s="143">
        <v>920</v>
      </c>
      <c r="G14" s="143">
        <v>302</v>
      </c>
    </row>
    <row r="15" spans="1:7" x14ac:dyDescent="0.25">
      <c r="A15" s="93" t="s">
        <v>90</v>
      </c>
      <c r="B15" s="143">
        <v>365</v>
      </c>
      <c r="C15" s="143">
        <v>1486</v>
      </c>
      <c r="D15" s="143">
        <v>2307</v>
      </c>
      <c r="E15" s="143">
        <v>974</v>
      </c>
      <c r="F15" s="143">
        <v>3729</v>
      </c>
      <c r="G15" s="143">
        <v>3514</v>
      </c>
    </row>
    <row r="16" spans="1:7" x14ac:dyDescent="0.25">
      <c r="A16" s="93" t="s">
        <v>91</v>
      </c>
      <c r="B16" s="143">
        <v>0</v>
      </c>
      <c r="C16" s="143">
        <v>40</v>
      </c>
      <c r="D16" s="143">
        <v>21</v>
      </c>
      <c r="E16" s="143">
        <v>0</v>
      </c>
      <c r="F16" s="143">
        <v>0</v>
      </c>
      <c r="G16" s="143">
        <v>24</v>
      </c>
    </row>
    <row r="17" spans="1:26" x14ac:dyDescent="0.25">
      <c r="A17" s="93" t="s">
        <v>503</v>
      </c>
      <c r="B17" s="143">
        <v>1217</v>
      </c>
      <c r="C17" s="143">
        <v>2789</v>
      </c>
      <c r="D17" s="143">
        <v>1699</v>
      </c>
      <c r="E17" s="143">
        <v>746</v>
      </c>
      <c r="F17" s="143">
        <v>1005</v>
      </c>
      <c r="G17" s="143">
        <v>716</v>
      </c>
    </row>
    <row r="18" spans="1:26" x14ac:dyDescent="0.25">
      <c r="A18" s="93" t="s">
        <v>94</v>
      </c>
      <c r="B18" s="143">
        <v>1543</v>
      </c>
      <c r="C18" s="143">
        <v>5638</v>
      </c>
      <c r="D18" s="143">
        <v>5601</v>
      </c>
      <c r="E18" s="143">
        <v>2586</v>
      </c>
      <c r="F18" s="143">
        <v>11617</v>
      </c>
      <c r="G18" s="143">
        <v>15069</v>
      </c>
    </row>
    <row r="19" spans="1:26" x14ac:dyDescent="0.25">
      <c r="A19" s="93" t="s">
        <v>95</v>
      </c>
      <c r="B19" s="143">
        <v>3089</v>
      </c>
      <c r="C19" s="143">
        <v>8399</v>
      </c>
      <c r="D19" s="143">
        <v>9094</v>
      </c>
      <c r="E19" s="143">
        <v>7341</v>
      </c>
      <c r="F19" s="143">
        <v>6708</v>
      </c>
      <c r="G19" s="143">
        <v>6872</v>
      </c>
    </row>
    <row r="20" spans="1:26" x14ac:dyDescent="0.25">
      <c r="A20" s="93" t="s">
        <v>96</v>
      </c>
      <c r="B20" s="143">
        <v>624</v>
      </c>
      <c r="C20" s="143">
        <v>845</v>
      </c>
      <c r="D20" s="143">
        <v>706</v>
      </c>
      <c r="E20" s="143">
        <v>330</v>
      </c>
      <c r="F20" s="143">
        <v>901</v>
      </c>
      <c r="G20" s="143">
        <v>450</v>
      </c>
    </row>
    <row r="21" spans="1:26" x14ac:dyDescent="0.25">
      <c r="A21" s="93" t="s">
        <v>97</v>
      </c>
      <c r="B21" s="143">
        <v>5511</v>
      </c>
      <c r="C21" s="143">
        <v>4980</v>
      </c>
      <c r="D21" s="143">
        <v>4258</v>
      </c>
      <c r="E21" s="143">
        <v>838</v>
      </c>
      <c r="F21" s="143">
        <v>1433</v>
      </c>
      <c r="G21" s="143">
        <v>302</v>
      </c>
    </row>
    <row r="22" spans="1:26" x14ac:dyDescent="0.25">
      <c r="A22" s="93" t="s">
        <v>85</v>
      </c>
      <c r="B22" s="143">
        <v>2192</v>
      </c>
      <c r="C22" s="143">
        <v>4943</v>
      </c>
      <c r="D22" s="143">
        <v>2935</v>
      </c>
      <c r="E22" s="143">
        <v>957</v>
      </c>
      <c r="F22" s="143">
        <v>1857</v>
      </c>
      <c r="G22" s="143">
        <v>1459</v>
      </c>
    </row>
    <row r="23" spans="1:26" x14ac:dyDescent="0.25">
      <c r="A23" s="93" t="s">
        <v>86</v>
      </c>
      <c r="B23" s="143">
        <v>351</v>
      </c>
      <c r="C23" s="143">
        <v>3446</v>
      </c>
      <c r="D23" s="143">
        <v>3770</v>
      </c>
      <c r="E23" s="143">
        <v>2062</v>
      </c>
      <c r="F23" s="143">
        <v>3312</v>
      </c>
      <c r="G23" s="143">
        <v>2008</v>
      </c>
    </row>
    <row r="25" spans="1:26" x14ac:dyDescent="0.25">
      <c r="A25" s="100" t="s">
        <v>561</v>
      </c>
    </row>
    <row r="27" spans="1:26" ht="45" x14ac:dyDescent="0.2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</row>
    <row r="28" spans="1:26" x14ac:dyDescent="0.25">
      <c r="A28" s="79" t="str">
        <f>A4</f>
        <v>Agriculture, Forestry, Fishing , &amp; Hunting</v>
      </c>
      <c r="B28" s="80">
        <f>B4/SUM($B4:$G4)</f>
        <v>0.20217864923747278</v>
      </c>
      <c r="C28" s="80">
        <f t="shared" ref="C28:G28" si="0">C4/SUM($B4:$G4)</f>
        <v>0.37864923747276691</v>
      </c>
      <c r="D28" s="80">
        <f t="shared" si="0"/>
        <v>0.15163398692810456</v>
      </c>
      <c r="E28" s="80">
        <f t="shared" si="0"/>
        <v>5.8387799564270156E-2</v>
      </c>
      <c r="F28" s="80">
        <f t="shared" si="0"/>
        <v>0.17124183006535948</v>
      </c>
      <c r="G28" s="80">
        <f t="shared" si="0"/>
        <v>3.7908496732026141E-2</v>
      </c>
    </row>
    <row r="29" spans="1:26" x14ac:dyDescent="0.25">
      <c r="A29" s="79" t="str">
        <f t="shared" ref="A29:A47" si="1">A5</f>
        <v>Mining</v>
      </c>
      <c r="B29" s="80">
        <f t="shared" ref="B29:G44" si="2">B5/SUM($B5:$G5)</f>
        <v>7.857142857142857E-2</v>
      </c>
      <c r="C29" s="80">
        <f t="shared" si="2"/>
        <v>0.61071428571428577</v>
      </c>
      <c r="D29" s="80">
        <f t="shared" si="2"/>
        <v>0.125</v>
      </c>
      <c r="E29" s="80">
        <f t="shared" si="2"/>
        <v>0.18571428571428572</v>
      </c>
      <c r="F29" s="80">
        <f t="shared" si="2"/>
        <v>0</v>
      </c>
      <c r="G29" s="80">
        <f t="shared" si="2"/>
        <v>0</v>
      </c>
      <c r="X29" s="101"/>
      <c r="Y29" s="101"/>
      <c r="Z29" s="101"/>
    </row>
    <row r="30" spans="1:26" x14ac:dyDescent="0.25">
      <c r="A30" s="79" t="str">
        <f t="shared" si="1"/>
        <v>Construction</v>
      </c>
      <c r="B30" s="80">
        <f t="shared" si="2"/>
        <v>0.14043517056764362</v>
      </c>
      <c r="C30" s="80">
        <f t="shared" si="2"/>
        <v>0.48575743015992862</v>
      </c>
      <c r="D30" s="80">
        <f t="shared" si="2"/>
        <v>0.18662914407303177</v>
      </c>
      <c r="E30" s="80">
        <f t="shared" si="2"/>
        <v>6.5824696272908226E-2</v>
      </c>
      <c r="F30" s="80">
        <f t="shared" si="2"/>
        <v>0.10247786395771845</v>
      </c>
      <c r="G30" s="80">
        <f t="shared" si="2"/>
        <v>1.8875694968769306E-2</v>
      </c>
      <c r="X30" s="101"/>
      <c r="Y30" s="101"/>
      <c r="Z30" s="101"/>
    </row>
    <row r="31" spans="1:26" x14ac:dyDescent="0.25">
      <c r="A31" s="79" t="str">
        <f t="shared" si="1"/>
        <v>Manufacturing</v>
      </c>
      <c r="B31" s="80">
        <f t="shared" si="2"/>
        <v>0.16765400101818856</v>
      </c>
      <c r="C31" s="80">
        <f t="shared" si="2"/>
        <v>0.39841255148794374</v>
      </c>
      <c r="D31" s="80">
        <f t="shared" si="2"/>
        <v>0.20437821076502985</v>
      </c>
      <c r="E31" s="80">
        <f t="shared" si="2"/>
        <v>8.5550978849446943E-2</v>
      </c>
      <c r="F31" s="80">
        <f t="shared" si="2"/>
        <v>0.10767343916323413</v>
      </c>
      <c r="G31" s="80">
        <f t="shared" si="2"/>
        <v>3.6330818716156801E-2</v>
      </c>
      <c r="X31" s="101"/>
      <c r="Y31" s="101"/>
      <c r="Z31" s="101"/>
    </row>
    <row r="32" spans="1:26" x14ac:dyDescent="0.25">
      <c r="A32" s="79" t="str">
        <f t="shared" si="1"/>
        <v>Utilities</v>
      </c>
      <c r="B32" s="80">
        <f t="shared" si="2"/>
        <v>4.9363057324840767E-2</v>
      </c>
      <c r="C32" s="80">
        <f t="shared" si="2"/>
        <v>0.32921974522292996</v>
      </c>
      <c r="D32" s="80">
        <f t="shared" si="2"/>
        <v>0.28582802547770703</v>
      </c>
      <c r="E32" s="80">
        <f t="shared" si="2"/>
        <v>0.11863057324840764</v>
      </c>
      <c r="F32" s="80">
        <f t="shared" si="2"/>
        <v>0.16401273885350318</v>
      </c>
      <c r="G32" s="80">
        <f t="shared" si="2"/>
        <v>5.2945859872611467E-2</v>
      </c>
      <c r="X32" s="101"/>
      <c r="Y32" s="101"/>
      <c r="Z32" s="101"/>
    </row>
    <row r="33" spans="1:26" x14ac:dyDescent="0.25">
      <c r="A33" s="79" t="str">
        <f t="shared" si="1"/>
        <v>Wholesale Trade</v>
      </c>
      <c r="B33" s="80">
        <f t="shared" si="2"/>
        <v>0.13286643321660829</v>
      </c>
      <c r="C33" s="80">
        <f t="shared" si="2"/>
        <v>0.36608304152076038</v>
      </c>
      <c r="D33" s="80">
        <f t="shared" si="2"/>
        <v>0.2643321660830415</v>
      </c>
      <c r="E33" s="80">
        <f t="shared" si="2"/>
        <v>7.0935467733866928E-2</v>
      </c>
      <c r="F33" s="80">
        <f t="shared" si="2"/>
        <v>0.13996998499249624</v>
      </c>
      <c r="G33" s="80">
        <f t="shared" si="2"/>
        <v>2.5812906453226613E-2</v>
      </c>
      <c r="X33" s="101"/>
      <c r="Y33" s="101"/>
      <c r="Z33" s="101"/>
    </row>
    <row r="34" spans="1:26" x14ac:dyDescent="0.25">
      <c r="A34" s="79" t="str">
        <f t="shared" si="1"/>
        <v>Retail Trade</v>
      </c>
      <c r="B34" s="80">
        <f t="shared" si="2"/>
        <v>0.18743030337689073</v>
      </c>
      <c r="C34" s="80">
        <f t="shared" si="2"/>
        <v>0.34921224944957541</v>
      </c>
      <c r="D34" s="80">
        <f t="shared" si="2"/>
        <v>0.25087924970691677</v>
      </c>
      <c r="E34" s="80">
        <f t="shared" si="2"/>
        <v>7.7459754667886654E-2</v>
      </c>
      <c r="F34" s="80">
        <f t="shared" si="2"/>
        <v>0.11065679238269523</v>
      </c>
      <c r="G34" s="80">
        <f t="shared" si="2"/>
        <v>2.4361650416035226E-2</v>
      </c>
      <c r="X34" s="101"/>
      <c r="Y34" s="101"/>
      <c r="Z34" s="101"/>
    </row>
    <row r="35" spans="1:26" x14ac:dyDescent="0.25">
      <c r="A35" s="79" t="str">
        <f t="shared" si="1"/>
        <v>Transportation &amp; Warehousing</v>
      </c>
      <c r="B35" s="80">
        <f t="shared" si="2"/>
        <v>0.10961601575319987</v>
      </c>
      <c r="C35" s="80">
        <f t="shared" si="2"/>
        <v>0.41122415490646536</v>
      </c>
      <c r="D35" s="80">
        <f t="shared" si="2"/>
        <v>0.25713816869051526</v>
      </c>
      <c r="E35" s="80">
        <f t="shared" si="2"/>
        <v>9.1565474236954381E-2</v>
      </c>
      <c r="F35" s="80">
        <f t="shared" si="2"/>
        <v>0.10904168034131934</v>
      </c>
      <c r="G35" s="80">
        <f t="shared" si="2"/>
        <v>2.1414506071545783E-2</v>
      </c>
      <c r="X35" s="101"/>
      <c r="Y35" s="101"/>
      <c r="Z35" s="101"/>
    </row>
    <row r="36" spans="1:26" x14ac:dyDescent="0.25">
      <c r="A36" s="79" t="str">
        <f t="shared" si="1"/>
        <v>Information</v>
      </c>
      <c r="B36" s="80">
        <f t="shared" si="2"/>
        <v>3.670663936823633E-2</v>
      </c>
      <c r="C36" s="80">
        <f t="shared" si="2"/>
        <v>0.18850541093887102</v>
      </c>
      <c r="D36" s="80">
        <f t="shared" si="2"/>
        <v>0.29979526177244809</v>
      </c>
      <c r="E36" s="80">
        <f t="shared" si="2"/>
        <v>0.10105293945598127</v>
      </c>
      <c r="F36" s="80">
        <f t="shared" si="2"/>
        <v>0.26147996490201814</v>
      </c>
      <c r="G36" s="80">
        <f t="shared" si="2"/>
        <v>0.11245978356244515</v>
      </c>
      <c r="X36" s="101"/>
      <c r="Y36" s="101"/>
      <c r="Z36" s="101"/>
    </row>
    <row r="37" spans="1:26" x14ac:dyDescent="0.25">
      <c r="A37" s="79" t="str">
        <f t="shared" si="1"/>
        <v>Finance &amp; Insurance</v>
      </c>
      <c r="B37" s="80">
        <f t="shared" si="2"/>
        <v>2.2457352623623406E-2</v>
      </c>
      <c r="C37" s="80">
        <f t="shared" si="2"/>
        <v>0.21665586986252069</v>
      </c>
      <c r="D37" s="80">
        <f t="shared" si="2"/>
        <v>0.25113366443532714</v>
      </c>
      <c r="E37" s="80">
        <f t="shared" si="2"/>
        <v>0.11070323184337436</v>
      </c>
      <c r="F37" s="80">
        <f t="shared" si="2"/>
        <v>0.30605340819117544</v>
      </c>
      <c r="G37" s="80">
        <f t="shared" si="2"/>
        <v>9.2996473043978983E-2</v>
      </c>
      <c r="X37" s="101"/>
      <c r="Y37" s="101"/>
      <c r="Z37" s="101"/>
    </row>
    <row r="38" spans="1:26" x14ac:dyDescent="0.25">
      <c r="A38" s="79" t="str">
        <f t="shared" si="1"/>
        <v>Real Estate, Rental &amp; Leasing</v>
      </c>
      <c r="B38" s="80">
        <f t="shared" si="2"/>
        <v>0.10748440748440749</v>
      </c>
      <c r="C38" s="80">
        <f t="shared" si="2"/>
        <v>0.25197505197505199</v>
      </c>
      <c r="D38" s="80">
        <f t="shared" si="2"/>
        <v>0.32141372141372143</v>
      </c>
      <c r="E38" s="80">
        <f t="shared" si="2"/>
        <v>6.5072765072765076E-2</v>
      </c>
      <c r="F38" s="80">
        <f t="shared" si="2"/>
        <v>0.19126819126819128</v>
      </c>
      <c r="G38" s="80">
        <f t="shared" si="2"/>
        <v>6.2785862785862789E-2</v>
      </c>
      <c r="X38" s="101"/>
      <c r="Y38" s="101"/>
      <c r="Z38" s="101"/>
    </row>
    <row r="39" spans="1:26" x14ac:dyDescent="0.25">
      <c r="A39" s="79" t="str">
        <f t="shared" si="1"/>
        <v>Professional &amp; Technical Services</v>
      </c>
      <c r="B39" s="80">
        <f t="shared" si="2"/>
        <v>2.9494949494949494E-2</v>
      </c>
      <c r="C39" s="80">
        <f t="shared" si="2"/>
        <v>0.12008080808080808</v>
      </c>
      <c r="D39" s="80">
        <f t="shared" si="2"/>
        <v>0.18642424242424244</v>
      </c>
      <c r="E39" s="80">
        <f t="shared" si="2"/>
        <v>7.8707070707070712E-2</v>
      </c>
      <c r="F39" s="80">
        <f t="shared" si="2"/>
        <v>0.30133333333333334</v>
      </c>
      <c r="G39" s="80">
        <f t="shared" si="2"/>
        <v>0.28395959595959597</v>
      </c>
      <c r="X39" s="101"/>
      <c r="Y39" s="101"/>
      <c r="Z39" s="101"/>
    </row>
    <row r="40" spans="1:26" x14ac:dyDescent="0.25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0.47058823529411764</v>
      </c>
      <c r="D40" s="80">
        <f t="shared" si="2"/>
        <v>0.24705882352941178</v>
      </c>
      <c r="E40" s="80">
        <f t="shared" si="2"/>
        <v>0</v>
      </c>
      <c r="F40" s="80">
        <f t="shared" si="2"/>
        <v>0</v>
      </c>
      <c r="G40" s="80">
        <f t="shared" si="2"/>
        <v>0.28235294117647058</v>
      </c>
      <c r="X40" s="101"/>
      <c r="Y40" s="101"/>
      <c r="Z40" s="101"/>
    </row>
    <row r="41" spans="1:26" x14ac:dyDescent="0.25">
      <c r="A41" s="79" t="str">
        <f t="shared" si="1"/>
        <v>Administrative &amp; Support Services</v>
      </c>
      <c r="B41" s="80">
        <f t="shared" si="2"/>
        <v>0.14892315222711699</v>
      </c>
      <c r="C41" s="80">
        <f t="shared" si="2"/>
        <v>0.34128732256485561</v>
      </c>
      <c r="D41" s="80">
        <f t="shared" si="2"/>
        <v>0.20790504160548212</v>
      </c>
      <c r="E41" s="80">
        <f t="shared" si="2"/>
        <v>9.1287322564855611E-2</v>
      </c>
      <c r="F41" s="80">
        <f t="shared" si="2"/>
        <v>0.12298091042584434</v>
      </c>
      <c r="G41" s="80">
        <f t="shared" si="2"/>
        <v>8.7616250611845331E-2</v>
      </c>
      <c r="X41" s="101"/>
      <c r="Y41" s="101"/>
      <c r="Z41" s="101"/>
    </row>
    <row r="42" spans="1:26" x14ac:dyDescent="0.25">
      <c r="A42" s="79" t="str">
        <f t="shared" si="1"/>
        <v>Educational Services</v>
      </c>
      <c r="B42" s="80">
        <f t="shared" si="2"/>
        <v>3.6690921196556807E-2</v>
      </c>
      <c r="C42" s="80">
        <f t="shared" si="2"/>
        <v>0.13406572502021211</v>
      </c>
      <c r="D42" s="80">
        <f t="shared" si="2"/>
        <v>0.13318590383792267</v>
      </c>
      <c r="E42" s="80">
        <f t="shared" si="2"/>
        <v>6.1492366956769864E-2</v>
      </c>
      <c r="F42" s="80">
        <f t="shared" si="2"/>
        <v>0.27624007228801067</v>
      </c>
      <c r="G42" s="80">
        <f t="shared" si="2"/>
        <v>0.35832501070052791</v>
      </c>
      <c r="X42" s="101"/>
      <c r="Y42" s="101"/>
      <c r="Z42" s="101"/>
    </row>
    <row r="43" spans="1:26" x14ac:dyDescent="0.25">
      <c r="A43" s="79" t="str">
        <f t="shared" si="1"/>
        <v>Health Care &amp; Social Assistance</v>
      </c>
      <c r="B43" s="80">
        <f t="shared" si="2"/>
        <v>7.4428354576777586E-2</v>
      </c>
      <c r="C43" s="80">
        <f t="shared" si="2"/>
        <v>0.20237091294605208</v>
      </c>
      <c r="D43" s="80">
        <f t="shared" si="2"/>
        <v>0.21911669035973302</v>
      </c>
      <c r="E43" s="80">
        <f t="shared" si="2"/>
        <v>0.17687877984723996</v>
      </c>
      <c r="F43" s="80">
        <f t="shared" si="2"/>
        <v>0.16162687034672193</v>
      </c>
      <c r="G43" s="80">
        <f t="shared" si="2"/>
        <v>0.1655783919234754</v>
      </c>
      <c r="X43" s="101"/>
      <c r="Y43" s="101"/>
      <c r="Z43" s="101"/>
    </row>
    <row r="44" spans="1:26" x14ac:dyDescent="0.25">
      <c r="A44" s="79" t="str">
        <f t="shared" si="1"/>
        <v>Arts, Entertainment, &amp; Recreation</v>
      </c>
      <c r="B44" s="80">
        <f t="shared" si="2"/>
        <v>0.16182572614107885</v>
      </c>
      <c r="C44" s="80">
        <f t="shared" si="2"/>
        <v>0.21913900414937759</v>
      </c>
      <c r="D44" s="80">
        <f t="shared" si="2"/>
        <v>0.18309128630705393</v>
      </c>
      <c r="E44" s="80">
        <f t="shared" si="2"/>
        <v>8.5580912863070541E-2</v>
      </c>
      <c r="F44" s="80">
        <f t="shared" si="2"/>
        <v>0.23366182572614108</v>
      </c>
      <c r="G44" s="80">
        <f t="shared" si="2"/>
        <v>0.11670124481327801</v>
      </c>
      <c r="X44" s="101"/>
      <c r="Y44" s="101"/>
      <c r="Z44" s="101"/>
    </row>
    <row r="45" spans="1:26" x14ac:dyDescent="0.25">
      <c r="A45" s="79" t="str">
        <f t="shared" si="1"/>
        <v>Accommodation &amp; Food Services</v>
      </c>
      <c r="B45" s="80">
        <f t="shared" ref="B45:G47" si="3">B21/SUM($B21:$G21)</f>
        <v>0.3181503290613093</v>
      </c>
      <c r="C45" s="80">
        <f t="shared" si="3"/>
        <v>0.28749567024593004</v>
      </c>
      <c r="D45" s="80">
        <f t="shared" si="3"/>
        <v>0.24581457106569679</v>
      </c>
      <c r="E45" s="80">
        <f t="shared" si="3"/>
        <v>4.8377785475118347E-2</v>
      </c>
      <c r="F45" s="80">
        <f t="shared" si="3"/>
        <v>8.2727167763537696E-2</v>
      </c>
      <c r="G45" s="80">
        <f t="shared" si="3"/>
        <v>1.7434476388407807E-2</v>
      </c>
      <c r="X45" s="101"/>
      <c r="Y45" s="101"/>
      <c r="Z45" s="101"/>
    </row>
    <row r="46" spans="1:26" x14ac:dyDescent="0.25">
      <c r="A46" s="79" t="str">
        <f t="shared" si="1"/>
        <v>Other Services</v>
      </c>
      <c r="B46" s="80">
        <f t="shared" si="3"/>
        <v>0.15282716307606498</v>
      </c>
      <c r="C46" s="80">
        <f t="shared" si="3"/>
        <v>0.34462804155337096</v>
      </c>
      <c r="D46" s="80">
        <f t="shared" si="3"/>
        <v>0.2046294359617932</v>
      </c>
      <c r="E46" s="80">
        <f t="shared" si="3"/>
        <v>6.6722443003555745E-2</v>
      </c>
      <c r="F46" s="80">
        <f t="shared" si="3"/>
        <v>0.12947082200376489</v>
      </c>
      <c r="G46" s="80">
        <f t="shared" si="3"/>
        <v>0.10172209440145019</v>
      </c>
      <c r="X46" s="101"/>
      <c r="Y46" s="101"/>
      <c r="Z46" s="101"/>
    </row>
    <row r="47" spans="1:26" x14ac:dyDescent="0.25">
      <c r="A47" s="79" t="str">
        <f t="shared" si="1"/>
        <v>Government</v>
      </c>
      <c r="B47" s="80">
        <f>B23/SUM($B23:$G23)</f>
        <v>2.3479831426851294E-2</v>
      </c>
      <c r="C47" s="80">
        <f t="shared" si="3"/>
        <v>0.23051709144424376</v>
      </c>
      <c r="D47" s="80">
        <f t="shared" si="3"/>
        <v>0.25219078199210648</v>
      </c>
      <c r="E47" s="80">
        <f t="shared" si="3"/>
        <v>0.1379356478694227</v>
      </c>
      <c r="F47" s="80">
        <f t="shared" si="3"/>
        <v>0.22155328115593018</v>
      </c>
      <c r="G47" s="80">
        <f t="shared" si="3"/>
        <v>0.13432336611144557</v>
      </c>
    </row>
    <row r="49" spans="1:7" x14ac:dyDescent="0.25">
      <c r="A49" t="s">
        <v>910</v>
      </c>
    </row>
    <row r="51" spans="1:7" x14ac:dyDescent="0.25">
      <c r="A51" s="24" t="s">
        <v>934</v>
      </c>
    </row>
    <row r="53" spans="1:7" ht="45" x14ac:dyDescent="0.2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7" x14ac:dyDescent="0.25">
      <c r="A54" s="93" t="s">
        <v>539</v>
      </c>
      <c r="B54" s="143">
        <v>418</v>
      </c>
      <c r="C54" s="143">
        <v>618</v>
      </c>
      <c r="D54" s="143">
        <v>242</v>
      </c>
      <c r="E54" s="143">
        <v>186</v>
      </c>
      <c r="F54" s="143">
        <v>339</v>
      </c>
      <c r="G54" s="143">
        <v>52</v>
      </c>
    </row>
    <row r="55" spans="1:7" x14ac:dyDescent="0.25">
      <c r="A55" s="93" t="s">
        <v>125</v>
      </c>
      <c r="B55" s="143">
        <v>0</v>
      </c>
      <c r="C55" s="143">
        <v>34</v>
      </c>
      <c r="D55" s="143">
        <v>34</v>
      </c>
      <c r="E55" s="143">
        <v>0</v>
      </c>
      <c r="F55" s="143">
        <v>0</v>
      </c>
      <c r="G55" s="143">
        <v>0</v>
      </c>
    </row>
    <row r="56" spans="1:7" x14ac:dyDescent="0.25">
      <c r="A56" s="93" t="s">
        <v>67</v>
      </c>
      <c r="B56" s="143">
        <v>1472</v>
      </c>
      <c r="C56" s="143">
        <v>7904</v>
      </c>
      <c r="D56" s="143">
        <v>3388</v>
      </c>
      <c r="E56" s="143">
        <v>1388</v>
      </c>
      <c r="F56" s="143">
        <v>1777</v>
      </c>
      <c r="G56" s="143">
        <v>414</v>
      </c>
    </row>
    <row r="57" spans="1:7" x14ac:dyDescent="0.25">
      <c r="A57" s="93" t="s">
        <v>68</v>
      </c>
      <c r="B57" s="143">
        <v>3837</v>
      </c>
      <c r="C57" s="143">
        <v>14369</v>
      </c>
      <c r="D57" s="143">
        <v>6911</v>
      </c>
      <c r="E57" s="143">
        <v>2917</v>
      </c>
      <c r="F57" s="143">
        <v>5657</v>
      </c>
      <c r="G57" s="143">
        <v>1590</v>
      </c>
    </row>
    <row r="58" spans="1:7" x14ac:dyDescent="0.25">
      <c r="A58" s="93" t="s">
        <v>78</v>
      </c>
      <c r="B58" s="143">
        <v>26</v>
      </c>
      <c r="C58" s="143">
        <v>590</v>
      </c>
      <c r="D58" s="143">
        <v>365</v>
      </c>
      <c r="E58" s="143">
        <v>417</v>
      </c>
      <c r="F58" s="143">
        <v>651</v>
      </c>
      <c r="G58" s="143">
        <v>246</v>
      </c>
    </row>
    <row r="59" spans="1:7" x14ac:dyDescent="0.25">
      <c r="A59" s="93" t="s">
        <v>70</v>
      </c>
      <c r="B59" s="143">
        <v>602</v>
      </c>
      <c r="C59" s="143">
        <v>2361</v>
      </c>
      <c r="D59" s="143">
        <v>1773</v>
      </c>
      <c r="E59" s="143">
        <v>813</v>
      </c>
      <c r="F59" s="143">
        <v>1324</v>
      </c>
      <c r="G59" s="143">
        <v>360</v>
      </c>
    </row>
    <row r="60" spans="1:7" x14ac:dyDescent="0.25">
      <c r="A60" s="93" t="s">
        <v>72</v>
      </c>
      <c r="B60" s="143">
        <v>4095</v>
      </c>
      <c r="C60" s="143">
        <v>12533</v>
      </c>
      <c r="D60" s="143">
        <v>8409</v>
      </c>
      <c r="E60" s="143">
        <v>3922</v>
      </c>
      <c r="F60" s="143">
        <v>5199</v>
      </c>
      <c r="G60" s="143">
        <v>874</v>
      </c>
    </row>
    <row r="61" spans="1:7" x14ac:dyDescent="0.25">
      <c r="A61" s="93" t="s">
        <v>84</v>
      </c>
      <c r="B61" s="143">
        <v>892</v>
      </c>
      <c r="C61" s="143">
        <v>4492</v>
      </c>
      <c r="D61" s="143">
        <v>2780</v>
      </c>
      <c r="E61" s="143">
        <v>1338</v>
      </c>
      <c r="F61" s="143">
        <v>1344</v>
      </c>
      <c r="G61" s="143">
        <v>244</v>
      </c>
    </row>
    <row r="62" spans="1:7" x14ac:dyDescent="0.25">
      <c r="A62" s="93" t="s">
        <v>75</v>
      </c>
      <c r="B62" s="143">
        <v>237</v>
      </c>
      <c r="C62" s="143">
        <v>1228</v>
      </c>
      <c r="D62" s="143">
        <v>1172</v>
      </c>
      <c r="E62" s="143">
        <v>940</v>
      </c>
      <c r="F62" s="143">
        <v>2132</v>
      </c>
      <c r="G62" s="143">
        <v>507</v>
      </c>
    </row>
    <row r="63" spans="1:7" x14ac:dyDescent="0.25">
      <c r="A63" s="93" t="s">
        <v>87</v>
      </c>
      <c r="B63" s="143">
        <v>191</v>
      </c>
      <c r="C63" s="143">
        <v>2275</v>
      </c>
      <c r="D63" s="143">
        <v>3428</v>
      </c>
      <c r="E63" s="143">
        <v>2098</v>
      </c>
      <c r="F63" s="143">
        <v>4898</v>
      </c>
      <c r="G63" s="143">
        <v>1777</v>
      </c>
    </row>
    <row r="64" spans="1:7" x14ac:dyDescent="0.25">
      <c r="A64" s="93" t="s">
        <v>88</v>
      </c>
      <c r="B64" s="143">
        <v>195</v>
      </c>
      <c r="C64" s="143">
        <v>1120</v>
      </c>
      <c r="D64" s="143">
        <v>670</v>
      </c>
      <c r="E64" s="143">
        <v>497</v>
      </c>
      <c r="F64" s="143">
        <v>920</v>
      </c>
      <c r="G64" s="143">
        <v>251</v>
      </c>
    </row>
    <row r="65" spans="1:7" x14ac:dyDescent="0.25">
      <c r="A65" s="93" t="s">
        <v>90</v>
      </c>
      <c r="B65" s="143">
        <v>99</v>
      </c>
      <c r="C65" s="143">
        <v>1580</v>
      </c>
      <c r="D65" s="143">
        <v>1598</v>
      </c>
      <c r="E65" s="143">
        <v>1021</v>
      </c>
      <c r="F65" s="143">
        <v>3971</v>
      </c>
      <c r="G65" s="143">
        <v>4059</v>
      </c>
    </row>
    <row r="66" spans="1:7" x14ac:dyDescent="0.25">
      <c r="A66" s="93" t="s">
        <v>91</v>
      </c>
      <c r="B66" s="143">
        <v>0</v>
      </c>
      <c r="C66" s="143">
        <v>0</v>
      </c>
      <c r="D66" s="143">
        <v>157</v>
      </c>
      <c r="E66" s="143">
        <v>0</v>
      </c>
      <c r="F66" s="143">
        <v>80</v>
      </c>
      <c r="G66" s="143">
        <v>32</v>
      </c>
    </row>
    <row r="67" spans="1:7" x14ac:dyDescent="0.25">
      <c r="A67" s="93" t="s">
        <v>503</v>
      </c>
      <c r="B67" s="143">
        <v>1408</v>
      </c>
      <c r="C67" s="143">
        <v>3224</v>
      </c>
      <c r="D67" s="143">
        <v>1826</v>
      </c>
      <c r="E67" s="143">
        <v>1230</v>
      </c>
      <c r="F67" s="143">
        <v>1507</v>
      </c>
      <c r="G67" s="143">
        <v>240</v>
      </c>
    </row>
    <row r="68" spans="1:7" x14ac:dyDescent="0.25">
      <c r="A68" s="93" t="s">
        <v>94</v>
      </c>
      <c r="B68" s="143">
        <v>1130</v>
      </c>
      <c r="C68" s="143">
        <v>5406</v>
      </c>
      <c r="D68" s="143">
        <v>5680</v>
      </c>
      <c r="E68" s="143">
        <v>2527</v>
      </c>
      <c r="F68" s="143">
        <v>10379</v>
      </c>
      <c r="G68" s="143">
        <v>16241</v>
      </c>
    </row>
    <row r="69" spans="1:7" x14ac:dyDescent="0.25">
      <c r="A69" s="93" t="s">
        <v>95</v>
      </c>
      <c r="B69" s="143">
        <v>3568</v>
      </c>
      <c r="C69" s="143">
        <v>11111</v>
      </c>
      <c r="D69" s="143">
        <v>12312</v>
      </c>
      <c r="E69" s="143">
        <v>8316</v>
      </c>
      <c r="F69" s="143">
        <v>10357</v>
      </c>
      <c r="G69" s="143">
        <v>8329</v>
      </c>
    </row>
    <row r="70" spans="1:7" x14ac:dyDescent="0.25">
      <c r="A70" s="93" t="s">
        <v>96</v>
      </c>
      <c r="B70" s="143">
        <v>759</v>
      </c>
      <c r="C70" s="143">
        <v>883</v>
      </c>
      <c r="D70" s="143">
        <v>1216</v>
      </c>
      <c r="E70" s="143">
        <v>311</v>
      </c>
      <c r="F70" s="143">
        <v>1350</v>
      </c>
      <c r="G70" s="143">
        <v>620</v>
      </c>
    </row>
    <row r="71" spans="1:7" x14ac:dyDescent="0.25">
      <c r="A71" s="93" t="s">
        <v>97</v>
      </c>
      <c r="B71" s="143">
        <v>4130</v>
      </c>
      <c r="C71" s="143">
        <v>6505</v>
      </c>
      <c r="D71" s="143">
        <v>4703</v>
      </c>
      <c r="E71" s="143">
        <v>1294</v>
      </c>
      <c r="F71" s="143">
        <v>1480</v>
      </c>
      <c r="G71" s="143">
        <v>233</v>
      </c>
    </row>
    <row r="72" spans="1:7" x14ac:dyDescent="0.25">
      <c r="A72" s="93" t="s">
        <v>85</v>
      </c>
      <c r="B72" s="143">
        <v>2423</v>
      </c>
      <c r="C72" s="143">
        <v>4233</v>
      </c>
      <c r="D72" s="143">
        <v>3305</v>
      </c>
      <c r="E72" s="143">
        <v>1216</v>
      </c>
      <c r="F72" s="143">
        <v>1914</v>
      </c>
      <c r="G72" s="143">
        <v>803</v>
      </c>
    </row>
    <row r="73" spans="1:7" x14ac:dyDescent="0.25">
      <c r="A73" s="93" t="s">
        <v>86</v>
      </c>
      <c r="B73" s="143">
        <v>414</v>
      </c>
      <c r="C73" s="143">
        <v>2734</v>
      </c>
      <c r="D73" s="143">
        <v>3482</v>
      </c>
      <c r="E73" s="143">
        <v>2015</v>
      </c>
      <c r="F73" s="143">
        <v>3299</v>
      </c>
      <c r="G73" s="143">
        <v>2388</v>
      </c>
    </row>
    <row r="76" spans="1:7" x14ac:dyDescent="0.25">
      <c r="A76" s="100" t="s">
        <v>561</v>
      </c>
    </row>
    <row r="78" spans="1:7" ht="45" x14ac:dyDescent="0.2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 x14ac:dyDescent="0.25">
      <c r="A79" s="79" t="str">
        <f>A54</f>
        <v>Agriculture, Forestry, Fishing , &amp; Hunting</v>
      </c>
      <c r="B79" s="80">
        <f>B54/SUM($B54:$G54)</f>
        <v>0.22533692722371967</v>
      </c>
      <c r="C79" s="80">
        <f t="shared" ref="C79:G79" si="4">C54/SUM($B54:$G54)</f>
        <v>0.33315363881401616</v>
      </c>
      <c r="D79" s="80">
        <f t="shared" si="4"/>
        <v>0.13045822102425875</v>
      </c>
      <c r="E79" s="80">
        <f t="shared" si="4"/>
        <v>0.10026954177897573</v>
      </c>
      <c r="F79" s="80">
        <f t="shared" si="4"/>
        <v>0.18274932614555256</v>
      </c>
      <c r="G79" s="80">
        <f t="shared" si="4"/>
        <v>2.8032345013477088E-2</v>
      </c>
    </row>
    <row r="80" spans="1:7" x14ac:dyDescent="0.25">
      <c r="A80" s="79" t="str">
        <f t="shared" ref="A80:A98" si="5">A55</f>
        <v>Mining</v>
      </c>
      <c r="B80" s="80">
        <f t="shared" ref="B80:G95" si="6">B55/SUM($B55:$G55)</f>
        <v>0</v>
      </c>
      <c r="C80" s="80">
        <f t="shared" si="6"/>
        <v>0.5</v>
      </c>
      <c r="D80" s="80">
        <f t="shared" si="6"/>
        <v>0.5</v>
      </c>
      <c r="E80" s="80">
        <f t="shared" si="6"/>
        <v>0</v>
      </c>
      <c r="F80" s="80">
        <f t="shared" si="6"/>
        <v>0</v>
      </c>
      <c r="G80" s="80">
        <f t="shared" si="6"/>
        <v>0</v>
      </c>
    </row>
    <row r="81" spans="1:7" x14ac:dyDescent="0.25">
      <c r="A81" s="79" t="str">
        <f t="shared" si="5"/>
        <v>Construction</v>
      </c>
      <c r="B81" s="80">
        <f t="shared" si="6"/>
        <v>9.0069142752248671E-2</v>
      </c>
      <c r="C81" s="80">
        <f t="shared" si="6"/>
        <v>0.48363213608272654</v>
      </c>
      <c r="D81" s="80">
        <f t="shared" si="6"/>
        <v>0.20730588019335494</v>
      </c>
      <c r="E81" s="80">
        <f t="shared" si="6"/>
        <v>8.4929327540843175E-2</v>
      </c>
      <c r="F81" s="80">
        <f t="shared" si="6"/>
        <v>0.10873156703175671</v>
      </c>
      <c r="G81" s="80">
        <f t="shared" si="6"/>
        <v>2.5331946399069938E-2</v>
      </c>
    </row>
    <row r="82" spans="1:7" x14ac:dyDescent="0.25">
      <c r="A82" s="79" t="str">
        <f t="shared" si="5"/>
        <v>Manufacturing</v>
      </c>
      <c r="B82" s="80">
        <f t="shared" si="6"/>
        <v>0.10875542076471756</v>
      </c>
      <c r="C82" s="80">
        <f t="shared" si="6"/>
        <v>0.40727303647855784</v>
      </c>
      <c r="D82" s="80">
        <f t="shared" si="6"/>
        <v>0.19588447039483009</v>
      </c>
      <c r="E82" s="80">
        <f t="shared" si="6"/>
        <v>8.2679062384853036E-2</v>
      </c>
      <c r="F82" s="80">
        <f t="shared" si="6"/>
        <v>0.16034126016836259</v>
      </c>
      <c r="G82" s="80">
        <f t="shared" si="6"/>
        <v>4.5066749808678891E-2</v>
      </c>
    </row>
    <row r="83" spans="1:7" x14ac:dyDescent="0.25">
      <c r="A83" s="79" t="str">
        <f t="shared" si="5"/>
        <v>Utilities</v>
      </c>
      <c r="B83" s="80">
        <f t="shared" si="6"/>
        <v>1.1328976034858388E-2</v>
      </c>
      <c r="C83" s="80">
        <f t="shared" si="6"/>
        <v>0.2570806100217865</v>
      </c>
      <c r="D83" s="80">
        <f t="shared" si="6"/>
        <v>0.15904139433551198</v>
      </c>
      <c r="E83" s="80">
        <f t="shared" si="6"/>
        <v>0.18169934640522875</v>
      </c>
      <c r="F83" s="80">
        <f t="shared" si="6"/>
        <v>0.28366013071895424</v>
      </c>
      <c r="G83" s="80">
        <f t="shared" si="6"/>
        <v>0.10718954248366012</v>
      </c>
    </row>
    <row r="84" spans="1:7" x14ac:dyDescent="0.25">
      <c r="A84" s="79" t="str">
        <f t="shared" si="5"/>
        <v>Wholesale Trade</v>
      </c>
      <c r="B84" s="80">
        <f t="shared" si="6"/>
        <v>8.3229641918982439E-2</v>
      </c>
      <c r="C84" s="80">
        <f t="shared" si="6"/>
        <v>0.32642057237660721</v>
      </c>
      <c r="D84" s="80">
        <f t="shared" si="6"/>
        <v>0.24512650352550808</v>
      </c>
      <c r="E84" s="80">
        <f t="shared" si="6"/>
        <v>0.11240149315636665</v>
      </c>
      <c r="F84" s="80">
        <f t="shared" si="6"/>
        <v>0.18304991013410757</v>
      </c>
      <c r="G84" s="80">
        <f t="shared" si="6"/>
        <v>4.9771878888428038E-2</v>
      </c>
    </row>
    <row r="85" spans="1:7" x14ac:dyDescent="0.25">
      <c r="A85" s="79" t="str">
        <f t="shared" si="5"/>
        <v>Retail Trade</v>
      </c>
      <c r="B85" s="80">
        <f t="shared" si="6"/>
        <v>0.11689312628453985</v>
      </c>
      <c r="C85" s="80">
        <f t="shared" si="6"/>
        <v>0.35775862068965519</v>
      </c>
      <c r="D85" s="80">
        <f t="shared" si="6"/>
        <v>0.24003767983557889</v>
      </c>
      <c r="E85" s="80">
        <f t="shared" si="6"/>
        <v>0.11195478419730533</v>
      </c>
      <c r="F85" s="80">
        <f t="shared" si="6"/>
        <v>0.14840717058689198</v>
      </c>
      <c r="G85" s="80">
        <f t="shared" si="6"/>
        <v>2.4948618406028775E-2</v>
      </c>
    </row>
    <row r="86" spans="1:7" x14ac:dyDescent="0.25">
      <c r="A86" s="79" t="str">
        <f t="shared" si="5"/>
        <v>Transportation &amp; Warehousing</v>
      </c>
      <c r="B86" s="80">
        <f t="shared" si="6"/>
        <v>8.0432822362488735E-2</v>
      </c>
      <c r="C86" s="80">
        <f t="shared" si="6"/>
        <v>0.40504959422903519</v>
      </c>
      <c r="D86" s="80">
        <f t="shared" si="6"/>
        <v>0.25067628494138866</v>
      </c>
      <c r="E86" s="80">
        <f t="shared" si="6"/>
        <v>0.12064923354373309</v>
      </c>
      <c r="F86" s="80">
        <f t="shared" si="6"/>
        <v>0.121190261496844</v>
      </c>
      <c r="G86" s="80">
        <f t="shared" si="6"/>
        <v>2.2001803426510369E-2</v>
      </c>
    </row>
    <row r="87" spans="1:7" x14ac:dyDescent="0.25">
      <c r="A87" s="79" t="str">
        <f t="shared" si="5"/>
        <v>Information</v>
      </c>
      <c r="B87" s="80">
        <f t="shared" si="6"/>
        <v>3.8127413127413128E-2</v>
      </c>
      <c r="C87" s="80">
        <f t="shared" si="6"/>
        <v>0.19755469755469757</v>
      </c>
      <c r="D87" s="80">
        <f t="shared" si="6"/>
        <v>0.18854568854568854</v>
      </c>
      <c r="E87" s="80">
        <f t="shared" si="6"/>
        <v>0.15122265122265122</v>
      </c>
      <c r="F87" s="80">
        <f t="shared" si="6"/>
        <v>0.342985842985843</v>
      </c>
      <c r="G87" s="80">
        <f t="shared" si="6"/>
        <v>8.1563706563706567E-2</v>
      </c>
    </row>
    <row r="88" spans="1:7" x14ac:dyDescent="0.25">
      <c r="A88" s="79" t="str">
        <f t="shared" si="5"/>
        <v>Finance &amp; Insurance</v>
      </c>
      <c r="B88" s="80">
        <f t="shared" si="6"/>
        <v>1.3022431308379354E-2</v>
      </c>
      <c r="C88" s="80">
        <f t="shared" si="6"/>
        <v>0.15511011113383788</v>
      </c>
      <c r="D88" s="80">
        <f t="shared" si="6"/>
        <v>0.23372196086452582</v>
      </c>
      <c r="E88" s="80">
        <f t="shared" si="6"/>
        <v>0.14304220358628214</v>
      </c>
      <c r="F88" s="80">
        <f t="shared" si="6"/>
        <v>0.33394695575100564</v>
      </c>
      <c r="G88" s="80">
        <f t="shared" si="6"/>
        <v>0.12115633735596919</v>
      </c>
    </row>
    <row r="89" spans="1:7" x14ac:dyDescent="0.25">
      <c r="A89" s="79" t="str">
        <f t="shared" si="5"/>
        <v>Real Estate, Rental &amp; Leasing</v>
      </c>
      <c r="B89" s="80">
        <f t="shared" si="6"/>
        <v>5.3380782918149468E-2</v>
      </c>
      <c r="C89" s="80">
        <f t="shared" si="6"/>
        <v>0.30659731727347384</v>
      </c>
      <c r="D89" s="80">
        <f t="shared" si="6"/>
        <v>0.18341089515466741</v>
      </c>
      <c r="E89" s="80">
        <f t="shared" si="6"/>
        <v>0.13605255954010403</v>
      </c>
      <c r="F89" s="80">
        <f t="shared" si="6"/>
        <v>0.25184779633178211</v>
      </c>
      <c r="G89" s="80">
        <f t="shared" si="6"/>
        <v>6.8710648781823161E-2</v>
      </c>
    </row>
    <row r="90" spans="1:7" x14ac:dyDescent="0.25">
      <c r="A90" s="79" t="str">
        <f t="shared" si="5"/>
        <v>Professional &amp; Technical Services</v>
      </c>
      <c r="B90" s="80">
        <f t="shared" si="6"/>
        <v>8.0304996755353672E-3</v>
      </c>
      <c r="C90" s="80">
        <f t="shared" si="6"/>
        <v>0.1281635301752109</v>
      </c>
      <c r="D90" s="80">
        <f t="shared" si="6"/>
        <v>0.12962362102530825</v>
      </c>
      <c r="E90" s="80">
        <f t="shared" si="6"/>
        <v>8.2819597663854647E-2</v>
      </c>
      <c r="F90" s="80">
        <f t="shared" si="6"/>
        <v>0.32211226476314081</v>
      </c>
      <c r="G90" s="80">
        <f t="shared" si="6"/>
        <v>0.32925048669695001</v>
      </c>
    </row>
    <row r="91" spans="1:7" x14ac:dyDescent="0.25">
      <c r="A91" s="79" t="str">
        <f t="shared" si="5"/>
        <v>Management of Companies &amp; Enterprises</v>
      </c>
      <c r="B91" s="80">
        <f t="shared" si="6"/>
        <v>0</v>
      </c>
      <c r="C91" s="80">
        <f t="shared" si="6"/>
        <v>0</v>
      </c>
      <c r="D91" s="80">
        <f t="shared" si="6"/>
        <v>0.58364312267657992</v>
      </c>
      <c r="E91" s="80">
        <f t="shared" si="6"/>
        <v>0</v>
      </c>
      <c r="F91" s="80">
        <f t="shared" si="6"/>
        <v>0.29739776951672864</v>
      </c>
      <c r="G91" s="80">
        <f t="shared" si="6"/>
        <v>0.11895910780669144</v>
      </c>
    </row>
    <row r="92" spans="1:7" x14ac:dyDescent="0.25">
      <c r="A92" s="79" t="str">
        <f t="shared" si="5"/>
        <v>Administrative &amp; Support Services</v>
      </c>
      <c r="B92" s="80">
        <f t="shared" si="6"/>
        <v>0.14923158452570218</v>
      </c>
      <c r="C92" s="80">
        <f t="shared" si="6"/>
        <v>0.3417064122946476</v>
      </c>
      <c r="D92" s="80">
        <f t="shared" si="6"/>
        <v>0.19353471118177001</v>
      </c>
      <c r="E92" s="80">
        <f t="shared" si="6"/>
        <v>0.13036565977742448</v>
      </c>
      <c r="F92" s="80">
        <f t="shared" si="6"/>
        <v>0.15972443031266562</v>
      </c>
      <c r="G92" s="80">
        <f t="shared" si="6"/>
        <v>2.5437201907790145E-2</v>
      </c>
    </row>
    <row r="93" spans="1:7" x14ac:dyDescent="0.25">
      <c r="A93" s="79" t="str">
        <f t="shared" si="5"/>
        <v>Educational Services</v>
      </c>
      <c r="B93" s="80">
        <f t="shared" si="6"/>
        <v>2.7319101612552282E-2</v>
      </c>
      <c r="C93" s="80">
        <f t="shared" si="6"/>
        <v>0.1306965162101395</v>
      </c>
      <c r="D93" s="80">
        <f t="shared" si="6"/>
        <v>0.13732079394628049</v>
      </c>
      <c r="E93" s="80">
        <f t="shared" si="6"/>
        <v>6.1093247588424437E-2</v>
      </c>
      <c r="F93" s="80">
        <f t="shared" si="6"/>
        <v>0.25092473950148686</v>
      </c>
      <c r="G93" s="80">
        <f t="shared" si="6"/>
        <v>0.39264560114111646</v>
      </c>
    </row>
    <row r="94" spans="1:7" x14ac:dyDescent="0.25">
      <c r="A94" s="79" t="str">
        <f t="shared" si="5"/>
        <v>Health Care &amp; Social Assistance</v>
      </c>
      <c r="B94" s="80">
        <f t="shared" si="6"/>
        <v>6.6082640342266588E-2</v>
      </c>
      <c r="C94" s="80">
        <f t="shared" si="6"/>
        <v>0.20578593521382402</v>
      </c>
      <c r="D94" s="80">
        <f t="shared" si="6"/>
        <v>0.228029559387328</v>
      </c>
      <c r="E94" s="80">
        <f t="shared" si="6"/>
        <v>0.15401996555108996</v>
      </c>
      <c r="F94" s="80">
        <f t="shared" si="6"/>
        <v>0.19182116200248181</v>
      </c>
      <c r="G94" s="80">
        <f t="shared" si="6"/>
        <v>0.15426073750300964</v>
      </c>
    </row>
    <row r="95" spans="1:7" x14ac:dyDescent="0.25">
      <c r="A95" s="79" t="str">
        <f t="shared" si="5"/>
        <v>Arts, Entertainment, &amp; Recreation</v>
      </c>
      <c r="B95" s="80">
        <f t="shared" si="6"/>
        <v>0.14769410391126678</v>
      </c>
      <c r="C95" s="80">
        <f t="shared" si="6"/>
        <v>0.17182331192839073</v>
      </c>
      <c r="D95" s="80">
        <f t="shared" si="6"/>
        <v>0.23662191087760265</v>
      </c>
      <c r="E95" s="80">
        <f t="shared" si="6"/>
        <v>6.0517610430044756E-2</v>
      </c>
      <c r="F95" s="80">
        <f t="shared" si="6"/>
        <v>0.26269702276707529</v>
      </c>
      <c r="G95" s="80">
        <f t="shared" si="6"/>
        <v>0.12064604008561977</v>
      </c>
    </row>
    <row r="96" spans="1:7" x14ac:dyDescent="0.25">
      <c r="A96" s="79" t="str">
        <f t="shared" si="5"/>
        <v>Accommodation &amp; Food Services</v>
      </c>
      <c r="B96" s="80">
        <f t="shared" ref="B96:G98" si="7">B71/SUM($B71:$G71)</f>
        <v>0.22512946306895612</v>
      </c>
      <c r="C96" s="80">
        <f t="shared" si="7"/>
        <v>0.35459253202507496</v>
      </c>
      <c r="D96" s="80">
        <f t="shared" si="7"/>
        <v>0.25636413191605339</v>
      </c>
      <c r="E96" s="80">
        <f t="shared" si="7"/>
        <v>7.053693104388116E-2</v>
      </c>
      <c r="F96" s="80">
        <f t="shared" si="7"/>
        <v>8.0675933496865637E-2</v>
      </c>
      <c r="G96" s="80">
        <f t="shared" si="7"/>
        <v>1.2701008449168711E-2</v>
      </c>
    </row>
    <row r="97" spans="1:7" x14ac:dyDescent="0.25">
      <c r="A97" s="79" t="str">
        <f t="shared" si="5"/>
        <v>Other Services</v>
      </c>
      <c r="B97" s="80">
        <f t="shared" si="7"/>
        <v>0.17439182380883836</v>
      </c>
      <c r="C97" s="80">
        <f t="shared" si="7"/>
        <v>0.30466388369080177</v>
      </c>
      <c r="D97" s="80">
        <f t="shared" si="7"/>
        <v>0.23787246293364042</v>
      </c>
      <c r="E97" s="80">
        <f t="shared" si="7"/>
        <v>8.7519792716280409E-2</v>
      </c>
      <c r="F97" s="80">
        <f t="shared" si="7"/>
        <v>0.13775730531164532</v>
      </c>
      <c r="G97" s="80">
        <f t="shared" si="7"/>
        <v>5.7794731538793727E-2</v>
      </c>
    </row>
    <row r="98" spans="1:7" x14ac:dyDescent="0.25">
      <c r="A98" s="79" t="str">
        <f t="shared" si="5"/>
        <v>Government</v>
      </c>
      <c r="B98" s="80">
        <f>B73/SUM($B73:$G73)</f>
        <v>2.8886408037957018E-2</v>
      </c>
      <c r="C98" s="80">
        <f t="shared" si="7"/>
        <v>0.19076193134245045</v>
      </c>
      <c r="D98" s="80">
        <f t="shared" si="7"/>
        <v>0.24295283282165783</v>
      </c>
      <c r="E98" s="80">
        <f t="shared" si="7"/>
        <v>0.14059447390454927</v>
      </c>
      <c r="F98" s="80">
        <f t="shared" si="7"/>
        <v>0.23018420318169133</v>
      </c>
      <c r="G98" s="80">
        <f t="shared" si="7"/>
        <v>0.16662015071169411</v>
      </c>
    </row>
    <row r="100" spans="1:7" x14ac:dyDescent="0.25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 x14ac:dyDescent="0.25">
      <c r="A1" s="24" t="s">
        <v>562</v>
      </c>
    </row>
    <row r="3" spans="1:6" ht="30.75" customHeight="1" x14ac:dyDescent="0.25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 x14ac:dyDescent="0.25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 x14ac:dyDescent="0.25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 x14ac:dyDescent="0.25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 x14ac:dyDescent="0.25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 x14ac:dyDescent="0.25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 x14ac:dyDescent="0.25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 x14ac:dyDescent="0.25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 x14ac:dyDescent="0.25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 x14ac:dyDescent="0.25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 x14ac:dyDescent="0.25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 x14ac:dyDescent="0.25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 x14ac:dyDescent="0.25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 x14ac:dyDescent="0.25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 x14ac:dyDescent="0.25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 x14ac:dyDescent="0.25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 x14ac:dyDescent="0.25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 x14ac:dyDescent="0.25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 x14ac:dyDescent="0.25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 x14ac:dyDescent="0.25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 x14ac:dyDescent="0.25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 x14ac:dyDescent="0.25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 x14ac:dyDescent="0.25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 x14ac:dyDescent="0.25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 x14ac:dyDescent="0.25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 x14ac:dyDescent="0.25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 x14ac:dyDescent="0.25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 x14ac:dyDescent="0.25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 x14ac:dyDescent="0.25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 x14ac:dyDescent="0.25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 x14ac:dyDescent="0.25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 x14ac:dyDescent="0.25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 x14ac:dyDescent="0.25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 x14ac:dyDescent="0.25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 x14ac:dyDescent="0.25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 x14ac:dyDescent="0.25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 x14ac:dyDescent="0.25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 x14ac:dyDescent="0.25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 x14ac:dyDescent="0.25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 x14ac:dyDescent="0.25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 x14ac:dyDescent="0.25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 x14ac:dyDescent="0.25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 x14ac:dyDescent="0.25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 x14ac:dyDescent="0.25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 x14ac:dyDescent="0.25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 x14ac:dyDescent="0.25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 x14ac:dyDescent="0.25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 x14ac:dyDescent="0.25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 x14ac:dyDescent="0.25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 x14ac:dyDescent="0.25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 x14ac:dyDescent="0.25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 x14ac:dyDescent="0.25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 x14ac:dyDescent="0.25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 x14ac:dyDescent="0.25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 x14ac:dyDescent="0.25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 x14ac:dyDescent="0.25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 x14ac:dyDescent="0.25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 x14ac:dyDescent="0.25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 x14ac:dyDescent="0.25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 x14ac:dyDescent="0.25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 x14ac:dyDescent="0.25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 x14ac:dyDescent="0.25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 x14ac:dyDescent="0.25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 x14ac:dyDescent="0.25">
      <c r="A66" s="108" t="s">
        <v>917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 x14ac:dyDescent="0.25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 x14ac:dyDescent="0.25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 x14ac:dyDescent="0.25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 x14ac:dyDescent="0.25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 x14ac:dyDescent="0.25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 x14ac:dyDescent="0.25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 x14ac:dyDescent="0.25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 x14ac:dyDescent="0.25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 x14ac:dyDescent="0.25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 x14ac:dyDescent="0.25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 x14ac:dyDescent="0.25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 x14ac:dyDescent="0.25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 x14ac:dyDescent="0.25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 x14ac:dyDescent="0.25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 x14ac:dyDescent="0.25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 x14ac:dyDescent="0.25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 x14ac:dyDescent="0.25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 x14ac:dyDescent="0.25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 x14ac:dyDescent="0.25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 x14ac:dyDescent="0.25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 x14ac:dyDescent="0.25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 x14ac:dyDescent="0.25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 x14ac:dyDescent="0.25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 x14ac:dyDescent="0.25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 x14ac:dyDescent="0.25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 x14ac:dyDescent="0.25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 x14ac:dyDescent="0.25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 x14ac:dyDescent="0.25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 x14ac:dyDescent="0.25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 x14ac:dyDescent="0.25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 x14ac:dyDescent="0.25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 x14ac:dyDescent="0.25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 x14ac:dyDescent="0.25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 x14ac:dyDescent="0.25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 x14ac:dyDescent="0.25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 x14ac:dyDescent="0.25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 x14ac:dyDescent="0.25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 x14ac:dyDescent="0.25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 x14ac:dyDescent="0.25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 x14ac:dyDescent="0.25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 x14ac:dyDescent="0.25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 x14ac:dyDescent="0.25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 x14ac:dyDescent="0.25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view="pageBreakPreview" zoomScale="115" zoomScaleNormal="100" zoomScaleSheetLayoutView="115" workbookViewId="0">
      <selection activeCell="E27" sqref="E27"/>
    </sheetView>
  </sheetViews>
  <sheetFormatPr defaultColWidth="8.85546875" defaultRowHeight="15" x14ac:dyDescent="0.2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 x14ac:dyDescent="0.25">
      <c r="A1" s="24" t="s">
        <v>0</v>
      </c>
    </row>
    <row r="3" spans="1:11" x14ac:dyDescent="0.25">
      <c r="A3" t="s">
        <v>874</v>
      </c>
    </row>
    <row r="4" spans="1:11" x14ac:dyDescent="0.25">
      <c r="A4" s="159" t="s">
        <v>1</v>
      </c>
      <c r="B4" s="159"/>
      <c r="C4" s="159"/>
      <c r="D4" s="159"/>
      <c r="E4" s="159"/>
      <c r="G4" s="159" t="s">
        <v>2</v>
      </c>
      <c r="H4" s="159"/>
      <c r="I4" s="159"/>
      <c r="J4" s="159"/>
      <c r="K4" s="159"/>
    </row>
    <row r="6" spans="1:11" ht="30" x14ac:dyDescent="0.25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 x14ac:dyDescent="0.25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 x14ac:dyDescent="0.25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 x14ac:dyDescent="0.25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 x14ac:dyDescent="0.25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 x14ac:dyDescent="0.25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 x14ac:dyDescent="0.25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 x14ac:dyDescent="0.25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 x14ac:dyDescent="0.25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 x14ac:dyDescent="0.25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 x14ac:dyDescent="0.25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 x14ac:dyDescent="0.25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 x14ac:dyDescent="0.25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 x14ac:dyDescent="0.25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 x14ac:dyDescent="0.25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 x14ac:dyDescent="0.25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 x14ac:dyDescent="0.25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 x14ac:dyDescent="0.25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 x14ac:dyDescent="0.25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 x14ac:dyDescent="0.25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 x14ac:dyDescent="0.25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 x14ac:dyDescent="0.25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 x14ac:dyDescent="0.25">
      <c r="A29" t="s">
        <v>28</v>
      </c>
    </row>
    <row r="30" spans="1:11" x14ac:dyDescent="0.25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 x14ac:dyDescent="0.25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 x14ac:dyDescent="0.25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 x14ac:dyDescent="0.25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 x14ac:dyDescent="0.25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 x14ac:dyDescent="0.25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 x14ac:dyDescent="0.25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 x14ac:dyDescent="0.25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 x14ac:dyDescent="0.25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 x14ac:dyDescent="0.25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 x14ac:dyDescent="0.25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 x14ac:dyDescent="0.25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 x14ac:dyDescent="0.25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 x14ac:dyDescent="0.25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 x14ac:dyDescent="0.25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 x14ac:dyDescent="0.25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 x14ac:dyDescent="0.25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 x14ac:dyDescent="0.25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 x14ac:dyDescent="0.25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 x14ac:dyDescent="0.25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 x14ac:dyDescent="0.25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 x14ac:dyDescent="0.25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 x14ac:dyDescent="0.25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 x14ac:dyDescent="0.25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 x14ac:dyDescent="0.25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 x14ac:dyDescent="0.25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 x14ac:dyDescent="0.25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 x14ac:dyDescent="0.25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 x14ac:dyDescent="0.25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 x14ac:dyDescent="0.25">
      <c r="A61" t="s">
        <v>39</v>
      </c>
    </row>
    <row r="62" spans="1:11" x14ac:dyDescent="0.25">
      <c r="A62" s="159" t="s">
        <v>40</v>
      </c>
      <c r="B62" s="159"/>
      <c r="C62" s="159"/>
      <c r="D62" s="159"/>
      <c r="E62" s="159"/>
      <c r="G62" s="159" t="s">
        <v>41</v>
      </c>
      <c r="H62" s="159"/>
      <c r="I62" s="159"/>
      <c r="J62" s="159"/>
      <c r="K62" s="159"/>
    </row>
    <row r="64" spans="1:11" ht="30" x14ac:dyDescent="0.25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 x14ac:dyDescent="0.25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 x14ac:dyDescent="0.25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 x14ac:dyDescent="0.25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 x14ac:dyDescent="0.25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 x14ac:dyDescent="0.25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 x14ac:dyDescent="0.25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 x14ac:dyDescent="0.25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 x14ac:dyDescent="0.25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 x14ac:dyDescent="0.25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 x14ac:dyDescent="0.25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 x14ac:dyDescent="0.25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 x14ac:dyDescent="0.25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 x14ac:dyDescent="0.25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 x14ac:dyDescent="0.25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 x14ac:dyDescent="0.25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 x14ac:dyDescent="0.25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 x14ac:dyDescent="0.25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 x14ac:dyDescent="0.25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 x14ac:dyDescent="0.25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 x14ac:dyDescent="0.25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 x14ac:dyDescent="0.25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 x14ac:dyDescent="0.25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 x14ac:dyDescent="0.25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 x14ac:dyDescent="0.25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 x14ac:dyDescent="0.25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 x14ac:dyDescent="0.25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 x14ac:dyDescent="0.25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 x14ac:dyDescent="0.25">
      <c r="A93" t="s">
        <v>43</v>
      </c>
    </row>
    <row r="94" spans="1:11" x14ac:dyDescent="0.25">
      <c r="A94" s="159" t="s">
        <v>44</v>
      </c>
      <c r="B94" s="159"/>
      <c r="C94" s="159"/>
      <c r="D94" s="159"/>
      <c r="E94" s="159"/>
      <c r="G94" s="159" t="s">
        <v>45</v>
      </c>
      <c r="H94" s="159"/>
      <c r="I94" s="159"/>
      <c r="J94" s="159"/>
      <c r="K94" s="159"/>
    </row>
    <row r="96" spans="1:11" ht="30" x14ac:dyDescent="0.25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 x14ac:dyDescent="0.25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 x14ac:dyDescent="0.25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 x14ac:dyDescent="0.25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 x14ac:dyDescent="0.25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 x14ac:dyDescent="0.25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 x14ac:dyDescent="0.25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 x14ac:dyDescent="0.25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 x14ac:dyDescent="0.25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 x14ac:dyDescent="0.25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 x14ac:dyDescent="0.25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 x14ac:dyDescent="0.25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 x14ac:dyDescent="0.25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 x14ac:dyDescent="0.25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 x14ac:dyDescent="0.25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 x14ac:dyDescent="0.25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 x14ac:dyDescent="0.25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 x14ac:dyDescent="0.25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 x14ac:dyDescent="0.25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 x14ac:dyDescent="0.25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 x14ac:dyDescent="0.25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 x14ac:dyDescent="0.25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 x14ac:dyDescent="0.25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 x14ac:dyDescent="0.25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 x14ac:dyDescent="0.25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 x14ac:dyDescent="0.25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 x14ac:dyDescent="0.25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 x14ac:dyDescent="0.25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 x14ac:dyDescent="0.25">
      <c r="A125" t="s">
        <v>47</v>
      </c>
    </row>
    <row r="126" spans="1:11" x14ac:dyDescent="0.25">
      <c r="A126" s="159" t="s">
        <v>44</v>
      </c>
      <c r="B126" s="159"/>
      <c r="C126" s="159"/>
      <c r="D126" s="159"/>
      <c r="E126" s="159"/>
      <c r="G126" s="159" t="s">
        <v>45</v>
      </c>
      <c r="H126" s="159"/>
      <c r="I126" s="159"/>
      <c r="J126" s="159"/>
      <c r="K126" s="159"/>
    </row>
    <row r="128" spans="1:11" ht="30" x14ac:dyDescent="0.25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 x14ac:dyDescent="0.25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 x14ac:dyDescent="0.25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 x14ac:dyDescent="0.25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 x14ac:dyDescent="0.25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 x14ac:dyDescent="0.25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 x14ac:dyDescent="0.25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 x14ac:dyDescent="0.25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 x14ac:dyDescent="0.25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 x14ac:dyDescent="0.25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 x14ac:dyDescent="0.25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 x14ac:dyDescent="0.25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 x14ac:dyDescent="0.25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 x14ac:dyDescent="0.25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 x14ac:dyDescent="0.25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 x14ac:dyDescent="0.25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 x14ac:dyDescent="0.25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 x14ac:dyDescent="0.25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 x14ac:dyDescent="0.25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 x14ac:dyDescent="0.25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 x14ac:dyDescent="0.25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 x14ac:dyDescent="0.25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 x14ac:dyDescent="0.25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 x14ac:dyDescent="0.25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 x14ac:dyDescent="0.25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 x14ac:dyDescent="0.25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 x14ac:dyDescent="0.25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 x14ac:dyDescent="0.25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 x14ac:dyDescent="0.25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 x14ac:dyDescent="0.25">
      <c r="A1" s="24" t="s">
        <v>731</v>
      </c>
    </row>
    <row r="3" spans="1:6" ht="31.5" customHeight="1" x14ac:dyDescent="0.25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 x14ac:dyDescent="0.25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 x14ac:dyDescent="0.25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 x14ac:dyDescent="0.25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 x14ac:dyDescent="0.25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 x14ac:dyDescent="0.25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 x14ac:dyDescent="0.25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 x14ac:dyDescent="0.25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 x14ac:dyDescent="0.25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 x14ac:dyDescent="0.25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 x14ac:dyDescent="0.25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 x14ac:dyDescent="0.25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 x14ac:dyDescent="0.25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 x14ac:dyDescent="0.25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 x14ac:dyDescent="0.25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 x14ac:dyDescent="0.25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 x14ac:dyDescent="0.25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 x14ac:dyDescent="0.25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 x14ac:dyDescent="0.25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 x14ac:dyDescent="0.25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 x14ac:dyDescent="0.25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 x14ac:dyDescent="0.25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 x14ac:dyDescent="0.25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 x14ac:dyDescent="0.25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 x14ac:dyDescent="0.25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 x14ac:dyDescent="0.25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 x14ac:dyDescent="0.25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 x14ac:dyDescent="0.25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 x14ac:dyDescent="0.25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 x14ac:dyDescent="0.25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 x14ac:dyDescent="0.25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 x14ac:dyDescent="0.25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 x14ac:dyDescent="0.25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 x14ac:dyDescent="0.25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 x14ac:dyDescent="0.25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 x14ac:dyDescent="0.25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 x14ac:dyDescent="0.25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 x14ac:dyDescent="0.25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 x14ac:dyDescent="0.25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 x14ac:dyDescent="0.25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 x14ac:dyDescent="0.25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 x14ac:dyDescent="0.25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 x14ac:dyDescent="0.25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 x14ac:dyDescent="0.25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 x14ac:dyDescent="0.25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 x14ac:dyDescent="0.25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 x14ac:dyDescent="0.25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 x14ac:dyDescent="0.25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 x14ac:dyDescent="0.25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 x14ac:dyDescent="0.25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 x14ac:dyDescent="0.25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 x14ac:dyDescent="0.25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 x14ac:dyDescent="0.25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 x14ac:dyDescent="0.25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 x14ac:dyDescent="0.25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 x14ac:dyDescent="0.25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 x14ac:dyDescent="0.25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 x14ac:dyDescent="0.25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 x14ac:dyDescent="0.25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 x14ac:dyDescent="0.25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 x14ac:dyDescent="0.25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 x14ac:dyDescent="0.25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 x14ac:dyDescent="0.25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 x14ac:dyDescent="0.25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 x14ac:dyDescent="0.25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 x14ac:dyDescent="0.25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 x14ac:dyDescent="0.25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 x14ac:dyDescent="0.25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 x14ac:dyDescent="0.25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 x14ac:dyDescent="0.25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 x14ac:dyDescent="0.25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 x14ac:dyDescent="0.25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 x14ac:dyDescent="0.25">
      <c r="A1" s="24" t="s">
        <v>788</v>
      </c>
    </row>
    <row r="3" spans="1:6" ht="32.25" customHeight="1" x14ac:dyDescent="0.25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 x14ac:dyDescent="0.25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 x14ac:dyDescent="0.25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 x14ac:dyDescent="0.25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 x14ac:dyDescent="0.25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 x14ac:dyDescent="0.25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 x14ac:dyDescent="0.25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 x14ac:dyDescent="0.25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 x14ac:dyDescent="0.25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 x14ac:dyDescent="0.25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 x14ac:dyDescent="0.25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 x14ac:dyDescent="0.25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 x14ac:dyDescent="0.25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 x14ac:dyDescent="0.25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 x14ac:dyDescent="0.25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 x14ac:dyDescent="0.25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 x14ac:dyDescent="0.25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 x14ac:dyDescent="0.25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 x14ac:dyDescent="0.25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 x14ac:dyDescent="0.25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 x14ac:dyDescent="0.25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 x14ac:dyDescent="0.25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 x14ac:dyDescent="0.25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 x14ac:dyDescent="0.25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 x14ac:dyDescent="0.25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 x14ac:dyDescent="0.25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 x14ac:dyDescent="0.25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 x14ac:dyDescent="0.25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 x14ac:dyDescent="0.25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 x14ac:dyDescent="0.25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 x14ac:dyDescent="0.25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 x14ac:dyDescent="0.25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 x14ac:dyDescent="0.25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 x14ac:dyDescent="0.25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 x14ac:dyDescent="0.25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 x14ac:dyDescent="0.25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 x14ac:dyDescent="0.25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 x14ac:dyDescent="0.25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 x14ac:dyDescent="0.25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 x14ac:dyDescent="0.25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 x14ac:dyDescent="0.25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 x14ac:dyDescent="0.25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 x14ac:dyDescent="0.25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 x14ac:dyDescent="0.25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 x14ac:dyDescent="0.25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 x14ac:dyDescent="0.25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 x14ac:dyDescent="0.25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 x14ac:dyDescent="0.25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 x14ac:dyDescent="0.25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 x14ac:dyDescent="0.25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 x14ac:dyDescent="0.25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 x14ac:dyDescent="0.25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 x14ac:dyDescent="0.25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 x14ac:dyDescent="0.25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 x14ac:dyDescent="0.25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 x14ac:dyDescent="0.25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 x14ac:dyDescent="0.25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 x14ac:dyDescent="0.25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 x14ac:dyDescent="0.25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 x14ac:dyDescent="0.25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 x14ac:dyDescent="0.25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 x14ac:dyDescent="0.25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 x14ac:dyDescent="0.25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 x14ac:dyDescent="0.25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 x14ac:dyDescent="0.25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 x14ac:dyDescent="0.25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 x14ac:dyDescent="0.25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 x14ac:dyDescent="0.25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 x14ac:dyDescent="0.25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 x14ac:dyDescent="0.25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 x14ac:dyDescent="0.25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 x14ac:dyDescent="0.25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 x14ac:dyDescent="0.25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 x14ac:dyDescent="0.25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 x14ac:dyDescent="0.25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 x14ac:dyDescent="0.25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 x14ac:dyDescent="0.25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 x14ac:dyDescent="0.25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 x14ac:dyDescent="0.25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 x14ac:dyDescent="0.25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 x14ac:dyDescent="0.25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 x14ac:dyDescent="0.25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 x14ac:dyDescent="0.25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 x14ac:dyDescent="0.25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 x14ac:dyDescent="0.25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 x14ac:dyDescent="0.25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 x14ac:dyDescent="0.25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 x14ac:dyDescent="0.25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 x14ac:dyDescent="0.25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 x14ac:dyDescent="0.25">
      <c r="A1" s="24" t="s">
        <v>935</v>
      </c>
    </row>
    <row r="2" spans="1:8" x14ac:dyDescent="0.25">
      <c r="A2" s="103"/>
      <c r="B2" s="103"/>
      <c r="C2" s="103"/>
      <c r="D2" s="103"/>
      <c r="E2" s="103"/>
      <c r="F2" s="103"/>
    </row>
    <row r="3" spans="1:8" ht="30" x14ac:dyDescent="0.25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4" t="s">
        <v>936</v>
      </c>
    </row>
    <row r="4" spans="1:8" x14ac:dyDescent="0.25">
      <c r="A4" s="106" t="s">
        <v>569</v>
      </c>
      <c r="B4" s="106" t="s">
        <v>570</v>
      </c>
      <c r="C4" s="106" t="s">
        <v>571</v>
      </c>
      <c r="D4" s="106" t="s">
        <v>572</v>
      </c>
      <c r="E4" s="106">
        <v>530</v>
      </c>
      <c r="F4" s="107">
        <f t="shared" ref="F4:F16" si="0">E4/SUM(E$4:E$16)</f>
        <v>0.35356904603068712</v>
      </c>
    </row>
    <row r="5" spans="1:8" x14ac:dyDescent="0.25">
      <c r="A5" s="108" t="s">
        <v>604</v>
      </c>
      <c r="B5" s="108" t="s">
        <v>595</v>
      </c>
      <c r="C5" s="108" t="s">
        <v>583</v>
      </c>
      <c r="D5" s="108" t="s">
        <v>586</v>
      </c>
      <c r="E5" s="108">
        <v>204</v>
      </c>
      <c r="F5" s="109">
        <f t="shared" si="0"/>
        <v>0.13609072715143428</v>
      </c>
      <c r="H5" s="101"/>
    </row>
    <row r="6" spans="1:8" x14ac:dyDescent="0.25">
      <c r="A6" s="108" t="s">
        <v>605</v>
      </c>
      <c r="B6" s="108" t="s">
        <v>606</v>
      </c>
      <c r="C6" s="108" t="s">
        <v>583</v>
      </c>
      <c r="D6" s="108" t="s">
        <v>586</v>
      </c>
      <c r="E6" s="108">
        <v>189</v>
      </c>
      <c r="F6" s="109">
        <f t="shared" si="0"/>
        <v>0.12608405603735823</v>
      </c>
    </row>
    <row r="7" spans="1:8" x14ac:dyDescent="0.25">
      <c r="A7" s="108" t="s">
        <v>614</v>
      </c>
      <c r="B7" s="108" t="s">
        <v>615</v>
      </c>
      <c r="C7" s="108" t="s">
        <v>571</v>
      </c>
      <c r="D7" s="108" t="s">
        <v>572</v>
      </c>
      <c r="E7" s="108">
        <v>152</v>
      </c>
      <c r="F7" s="109">
        <f t="shared" si="0"/>
        <v>0.10140093395597065</v>
      </c>
    </row>
    <row r="8" spans="1:8" x14ac:dyDescent="0.25">
      <c r="A8" s="108" t="s">
        <v>625</v>
      </c>
      <c r="B8" s="108" t="s">
        <v>626</v>
      </c>
      <c r="C8" s="108" t="s">
        <v>627</v>
      </c>
      <c r="D8" s="108" t="s">
        <v>586</v>
      </c>
      <c r="E8" s="108">
        <v>124</v>
      </c>
      <c r="F8" s="109">
        <f t="shared" si="0"/>
        <v>8.2721814543028682E-2</v>
      </c>
    </row>
    <row r="9" spans="1:8" x14ac:dyDescent="0.25">
      <c r="A9" s="108" t="s">
        <v>645</v>
      </c>
      <c r="B9" s="108" t="s">
        <v>646</v>
      </c>
      <c r="C9" s="108" t="s">
        <v>583</v>
      </c>
      <c r="D9" s="108" t="s">
        <v>586</v>
      </c>
      <c r="E9" s="108">
        <v>92</v>
      </c>
      <c r="F9" s="109">
        <f t="shared" si="0"/>
        <v>6.1374249499666446E-2</v>
      </c>
    </row>
    <row r="10" spans="1:8" x14ac:dyDescent="0.25">
      <c r="A10" s="108" t="s">
        <v>650</v>
      </c>
      <c r="B10" s="108" t="s">
        <v>651</v>
      </c>
      <c r="C10" s="108" t="s">
        <v>571</v>
      </c>
      <c r="D10" s="108" t="s">
        <v>572</v>
      </c>
      <c r="E10" s="108">
        <v>80</v>
      </c>
      <c r="F10" s="109">
        <f t="shared" si="0"/>
        <v>5.3368912608405601E-2</v>
      </c>
    </row>
    <row r="11" spans="1:8" x14ac:dyDescent="0.25">
      <c r="A11" s="108" t="s">
        <v>680</v>
      </c>
      <c r="B11" s="108" t="s">
        <v>681</v>
      </c>
      <c r="C11" s="108" t="s">
        <v>571</v>
      </c>
      <c r="D11" s="108" t="s">
        <v>572</v>
      </c>
      <c r="E11" s="108">
        <v>38</v>
      </c>
      <c r="F11" s="109">
        <f t="shared" si="0"/>
        <v>2.5350233488992662E-2</v>
      </c>
    </row>
    <row r="12" spans="1:8" x14ac:dyDescent="0.25">
      <c r="A12" s="108" t="s">
        <v>693</v>
      </c>
      <c r="B12" s="108" t="s">
        <v>694</v>
      </c>
      <c r="C12" s="108" t="s">
        <v>571</v>
      </c>
      <c r="D12" s="108" t="s">
        <v>572</v>
      </c>
      <c r="E12" s="108">
        <v>30</v>
      </c>
      <c r="F12" s="109">
        <f t="shared" si="0"/>
        <v>2.0013342228152101E-2</v>
      </c>
    </row>
    <row r="13" spans="1:8" x14ac:dyDescent="0.25">
      <c r="A13" s="108" t="s">
        <v>700</v>
      </c>
      <c r="B13" s="108" t="s">
        <v>701</v>
      </c>
      <c r="C13" s="108" t="s">
        <v>571</v>
      </c>
      <c r="D13" s="108" t="s">
        <v>572</v>
      </c>
      <c r="E13" s="108">
        <v>23</v>
      </c>
      <c r="F13" s="109">
        <f t="shared" si="0"/>
        <v>1.5343562374916611E-2</v>
      </c>
    </row>
    <row r="14" spans="1:8" x14ac:dyDescent="0.25">
      <c r="A14" s="108" t="s">
        <v>670</v>
      </c>
      <c r="B14" s="108" t="s">
        <v>595</v>
      </c>
      <c r="C14" s="108" t="s">
        <v>571</v>
      </c>
      <c r="D14" s="108" t="s">
        <v>572</v>
      </c>
      <c r="E14" s="108">
        <v>20</v>
      </c>
      <c r="F14" s="109">
        <f t="shared" si="0"/>
        <v>1.33422281521014E-2</v>
      </c>
    </row>
    <row r="15" spans="1:8" x14ac:dyDescent="0.25">
      <c r="A15" s="108" t="s">
        <v>715</v>
      </c>
      <c r="B15" s="108" t="s">
        <v>570</v>
      </c>
      <c r="C15" s="108" t="s">
        <v>627</v>
      </c>
      <c r="D15" s="108" t="s">
        <v>572</v>
      </c>
      <c r="E15" s="108">
        <v>12</v>
      </c>
      <c r="F15" s="109">
        <f t="shared" si="0"/>
        <v>8.0053368912608412E-3</v>
      </c>
    </row>
    <row r="16" spans="1:8" x14ac:dyDescent="0.25">
      <c r="A16" s="110" t="s">
        <v>722</v>
      </c>
      <c r="B16" s="110" t="s">
        <v>723</v>
      </c>
      <c r="C16" s="110" t="s">
        <v>627</v>
      </c>
      <c r="D16" s="110" t="s">
        <v>572</v>
      </c>
      <c r="E16" s="110">
        <v>5</v>
      </c>
      <c r="F16" s="111">
        <f t="shared" si="0"/>
        <v>3.3355570380253501E-3</v>
      </c>
    </row>
    <row r="18" spans="1:1" x14ac:dyDescent="0.25">
      <c r="A18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42.42578125" customWidth="1"/>
    <col min="2" max="2" width="14.85546875" customWidth="1"/>
    <col min="3" max="3" width="11.140625" customWidth="1"/>
    <col min="4" max="4" width="9.140625" customWidth="1"/>
    <col min="5" max="5" width="20.140625" customWidth="1"/>
    <col min="6" max="6" width="24.42578125" customWidth="1"/>
  </cols>
  <sheetData>
    <row r="1" spans="1:6" x14ac:dyDescent="0.25">
      <c r="A1" s="24" t="s">
        <v>937</v>
      </c>
    </row>
    <row r="3" spans="1:6" ht="32.25" customHeight="1" x14ac:dyDescent="0.25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936</v>
      </c>
    </row>
    <row r="4" spans="1:6" x14ac:dyDescent="0.25">
      <c r="A4" s="1" t="s">
        <v>605</v>
      </c>
      <c r="B4" s="106" t="s">
        <v>606</v>
      </c>
      <c r="C4" s="20" t="s">
        <v>583</v>
      </c>
      <c r="D4" s="106" t="s">
        <v>586</v>
      </c>
      <c r="E4" s="20">
        <v>906</v>
      </c>
      <c r="F4" s="107">
        <f t="shared" ref="F4:F10" si="0">E4/SUM(E$4:E$10)</f>
        <v>0.43515850144092216</v>
      </c>
    </row>
    <row r="5" spans="1:6" x14ac:dyDescent="0.25">
      <c r="A5" s="11" t="s">
        <v>604</v>
      </c>
      <c r="B5" s="108" t="s">
        <v>595</v>
      </c>
      <c r="C5" s="103" t="s">
        <v>583</v>
      </c>
      <c r="D5" s="108" t="s">
        <v>586</v>
      </c>
      <c r="E5" s="103">
        <v>780</v>
      </c>
      <c r="F5" s="109">
        <f t="shared" si="0"/>
        <v>0.37463976945244959</v>
      </c>
    </row>
    <row r="6" spans="1:6" x14ac:dyDescent="0.25">
      <c r="A6" s="11" t="s">
        <v>645</v>
      </c>
      <c r="B6" s="108" t="s">
        <v>646</v>
      </c>
      <c r="C6" s="103" t="s">
        <v>583</v>
      </c>
      <c r="D6" s="108" t="s">
        <v>586</v>
      </c>
      <c r="E6" s="103">
        <v>249</v>
      </c>
      <c r="F6" s="109">
        <f t="shared" si="0"/>
        <v>0.11959654178674352</v>
      </c>
    </row>
    <row r="7" spans="1:6" x14ac:dyDescent="0.25">
      <c r="A7" s="11" t="s">
        <v>754</v>
      </c>
      <c r="B7" s="108" t="s">
        <v>755</v>
      </c>
      <c r="C7" s="103" t="s">
        <v>627</v>
      </c>
      <c r="D7" s="108" t="s">
        <v>586</v>
      </c>
      <c r="E7" s="103">
        <v>72</v>
      </c>
      <c r="F7" s="109">
        <f t="shared" si="0"/>
        <v>3.4582132564841501E-2</v>
      </c>
    </row>
    <row r="8" spans="1:6" x14ac:dyDescent="0.25">
      <c r="A8" s="11" t="s">
        <v>722</v>
      </c>
      <c r="B8" s="108" t="s">
        <v>723</v>
      </c>
      <c r="C8" s="103" t="s">
        <v>627</v>
      </c>
      <c r="D8" s="108" t="s">
        <v>572</v>
      </c>
      <c r="E8" s="103">
        <v>66</v>
      </c>
      <c r="F8" s="109">
        <f t="shared" si="0"/>
        <v>3.1700288184438041E-2</v>
      </c>
    </row>
    <row r="9" spans="1:6" x14ac:dyDescent="0.25">
      <c r="A9" s="11" t="s">
        <v>715</v>
      </c>
      <c r="B9" s="108" t="s">
        <v>570</v>
      </c>
      <c r="C9" s="103" t="s">
        <v>627</v>
      </c>
      <c r="D9" s="108" t="s">
        <v>572</v>
      </c>
      <c r="E9" s="103">
        <v>8</v>
      </c>
      <c r="F9" s="109">
        <f t="shared" si="0"/>
        <v>3.8424591738712775E-3</v>
      </c>
    </row>
    <row r="10" spans="1:6" x14ac:dyDescent="0.25">
      <c r="A10" s="14" t="s">
        <v>784</v>
      </c>
      <c r="B10" s="110" t="s">
        <v>595</v>
      </c>
      <c r="C10" s="144" t="s">
        <v>627</v>
      </c>
      <c r="D10" s="110" t="s">
        <v>572</v>
      </c>
      <c r="E10" s="144">
        <v>1</v>
      </c>
      <c r="F10" s="111">
        <f t="shared" si="0"/>
        <v>4.8030739673390969E-4</v>
      </c>
    </row>
    <row r="12" spans="1:6" x14ac:dyDescent="0.25">
      <c r="A12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39.140625" customWidth="1"/>
    <col min="2" max="2" width="15.5703125" customWidth="1"/>
    <col min="3" max="3" width="9.28515625" bestFit="1" customWidth="1"/>
    <col min="4" max="4" width="8.7109375" bestFit="1" customWidth="1"/>
    <col min="5" max="5" width="19.140625" customWidth="1"/>
    <col min="6" max="6" width="25" customWidth="1"/>
  </cols>
  <sheetData>
    <row r="1" spans="1:6" x14ac:dyDescent="0.25">
      <c r="A1" s="24" t="s">
        <v>938</v>
      </c>
    </row>
    <row r="3" spans="1:6" ht="45" x14ac:dyDescent="0.25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936</v>
      </c>
    </row>
    <row r="4" spans="1:6" x14ac:dyDescent="0.25">
      <c r="A4" s="106" t="s">
        <v>754</v>
      </c>
      <c r="B4" s="106" t="s">
        <v>755</v>
      </c>
      <c r="C4" s="106" t="s">
        <v>627</v>
      </c>
      <c r="D4" s="106" t="s">
        <v>586</v>
      </c>
      <c r="E4" s="106">
        <v>4851</v>
      </c>
      <c r="F4" s="107">
        <f>E4/SUM(E$4:E$14)</f>
        <v>0.46608378170637971</v>
      </c>
    </row>
    <row r="5" spans="1:6" x14ac:dyDescent="0.25">
      <c r="A5" s="108" t="s">
        <v>800</v>
      </c>
      <c r="B5" s="108" t="s">
        <v>801</v>
      </c>
      <c r="C5" s="108" t="s">
        <v>627</v>
      </c>
      <c r="D5" s="108" t="s">
        <v>586</v>
      </c>
      <c r="E5" s="108">
        <v>1082</v>
      </c>
      <c r="F5" s="109">
        <f t="shared" ref="F5:F14" si="0">E5/SUM(E$4:E$14)</f>
        <v>0.10395849346656418</v>
      </c>
    </row>
    <row r="6" spans="1:6" x14ac:dyDescent="0.25">
      <c r="A6" s="108" t="s">
        <v>802</v>
      </c>
      <c r="B6" s="108" t="s">
        <v>595</v>
      </c>
      <c r="C6" s="108" t="s">
        <v>627</v>
      </c>
      <c r="D6" s="108" t="s">
        <v>572</v>
      </c>
      <c r="E6" s="108">
        <v>999</v>
      </c>
      <c r="F6" s="109">
        <f t="shared" si="0"/>
        <v>9.598385857033051E-2</v>
      </c>
    </row>
    <row r="7" spans="1:6" x14ac:dyDescent="0.25">
      <c r="A7" s="108" t="s">
        <v>806</v>
      </c>
      <c r="B7" s="108" t="s">
        <v>807</v>
      </c>
      <c r="C7" s="108" t="s">
        <v>627</v>
      </c>
      <c r="D7" s="108" t="s">
        <v>572</v>
      </c>
      <c r="E7" s="108">
        <v>729</v>
      </c>
      <c r="F7" s="109">
        <f t="shared" si="0"/>
        <v>7.0042275172943882E-2</v>
      </c>
    </row>
    <row r="8" spans="1:6" x14ac:dyDescent="0.25">
      <c r="A8" s="108" t="s">
        <v>813</v>
      </c>
      <c r="B8" s="108" t="s">
        <v>814</v>
      </c>
      <c r="C8" s="108" t="s">
        <v>627</v>
      </c>
      <c r="D8" s="108" t="s">
        <v>572</v>
      </c>
      <c r="E8" s="108">
        <v>598</v>
      </c>
      <c r="F8" s="109">
        <f t="shared" si="0"/>
        <v>5.7455803228285932E-2</v>
      </c>
    </row>
    <row r="9" spans="1:6" x14ac:dyDescent="0.25">
      <c r="A9" s="108" t="s">
        <v>815</v>
      </c>
      <c r="B9" s="108" t="s">
        <v>595</v>
      </c>
      <c r="C9" s="108" t="s">
        <v>627</v>
      </c>
      <c r="D9" s="108" t="s">
        <v>572</v>
      </c>
      <c r="E9" s="108">
        <v>588</v>
      </c>
      <c r="F9" s="109">
        <f t="shared" si="0"/>
        <v>5.6495003843197542E-2</v>
      </c>
    </row>
    <row r="10" spans="1:6" x14ac:dyDescent="0.25">
      <c r="A10" s="108" t="s">
        <v>825</v>
      </c>
      <c r="B10" s="108" t="s">
        <v>755</v>
      </c>
      <c r="C10" s="108" t="s">
        <v>627</v>
      </c>
      <c r="D10" s="108" t="s">
        <v>572</v>
      </c>
      <c r="E10" s="108">
        <v>428</v>
      </c>
      <c r="F10" s="109">
        <f t="shared" si="0"/>
        <v>4.1122213681783246E-2</v>
      </c>
    </row>
    <row r="11" spans="1:6" x14ac:dyDescent="0.25">
      <c r="A11" s="114" t="s">
        <v>834</v>
      </c>
      <c r="B11" s="108" t="s">
        <v>755</v>
      </c>
      <c r="C11" s="108" t="s">
        <v>627</v>
      </c>
      <c r="D11" s="108" t="s">
        <v>572</v>
      </c>
      <c r="E11" s="108">
        <v>304</v>
      </c>
      <c r="F11" s="109">
        <f t="shared" si="0"/>
        <v>2.9208301306687164E-2</v>
      </c>
    </row>
    <row r="12" spans="1:6" x14ac:dyDescent="0.25">
      <c r="A12" s="114" t="s">
        <v>784</v>
      </c>
      <c r="B12" s="108" t="s">
        <v>595</v>
      </c>
      <c r="C12" s="108" t="s">
        <v>627</v>
      </c>
      <c r="D12" s="108" t="s">
        <v>572</v>
      </c>
      <c r="E12" s="108">
        <v>298</v>
      </c>
      <c r="F12" s="109">
        <f t="shared" si="0"/>
        <v>2.8631821675634127E-2</v>
      </c>
    </row>
    <row r="13" spans="1:6" x14ac:dyDescent="0.25">
      <c r="A13" s="114" t="s">
        <v>722</v>
      </c>
      <c r="B13" s="108" t="s">
        <v>723</v>
      </c>
      <c r="C13" s="108" t="s">
        <v>627</v>
      </c>
      <c r="D13" s="108" t="s">
        <v>572</v>
      </c>
      <c r="E13" s="108">
        <v>283</v>
      </c>
      <c r="F13" s="109">
        <f t="shared" si="0"/>
        <v>2.7190622598001538E-2</v>
      </c>
    </row>
    <row r="14" spans="1:6" x14ac:dyDescent="0.25">
      <c r="A14" s="155" t="s">
        <v>715</v>
      </c>
      <c r="B14" s="110" t="s">
        <v>570</v>
      </c>
      <c r="C14" s="110" t="s">
        <v>627</v>
      </c>
      <c r="D14" s="110" t="s">
        <v>572</v>
      </c>
      <c r="E14" s="110">
        <v>248</v>
      </c>
      <c r="F14" s="111">
        <f t="shared" si="0"/>
        <v>2.3827824750192159E-2</v>
      </c>
    </row>
    <row r="16" spans="1:6" x14ac:dyDescent="0.25">
      <c r="A16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 x14ac:dyDescent="0.25">
      <c r="A1" s="117" t="s">
        <v>903</v>
      </c>
    </row>
    <row r="2" spans="1:5" ht="15.75" thickBot="1" x14ac:dyDescent="0.3">
      <c r="A2" s="118"/>
      <c r="B2" s="118"/>
      <c r="C2" s="118"/>
      <c r="D2" s="118"/>
      <c r="E2" s="118"/>
    </row>
    <row r="3" spans="1:5" x14ac:dyDescent="0.25">
      <c r="A3" s="119" t="s">
        <v>861</v>
      </c>
      <c r="B3" s="172" t="s">
        <v>862</v>
      </c>
      <c r="C3" s="173"/>
      <c r="D3" s="173"/>
      <c r="E3" s="174"/>
    </row>
    <row r="4" spans="1:5" x14ac:dyDescent="0.25">
      <c r="A4" s="120"/>
      <c r="B4" s="175">
        <v>2000</v>
      </c>
      <c r="C4" s="176"/>
      <c r="D4" s="177">
        <v>2010</v>
      </c>
      <c r="E4" s="178"/>
    </row>
    <row r="5" spans="1:5" ht="30" x14ac:dyDescent="0.25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 x14ac:dyDescent="0.2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 x14ac:dyDescent="0.2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 x14ac:dyDescent="0.2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 x14ac:dyDescent="0.2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 x14ac:dyDescent="0.2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 x14ac:dyDescent="0.2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 x14ac:dyDescent="0.2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 x14ac:dyDescent="0.2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 x14ac:dyDescent="0.2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 x14ac:dyDescent="0.3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 x14ac:dyDescent="0.3"/>
    <row r="18" spans="1:5" x14ac:dyDescent="0.25">
      <c r="A18" s="119" t="s">
        <v>861</v>
      </c>
      <c r="B18" s="172" t="s">
        <v>863</v>
      </c>
      <c r="C18" s="173"/>
      <c r="D18" s="173"/>
      <c r="E18" s="174"/>
    </row>
    <row r="19" spans="1:5" x14ac:dyDescent="0.25">
      <c r="A19" s="120"/>
      <c r="B19" s="175">
        <v>2000</v>
      </c>
      <c r="C19" s="176"/>
      <c r="D19" s="177">
        <v>2010</v>
      </c>
      <c r="E19" s="178"/>
    </row>
    <row r="20" spans="1:5" ht="30" x14ac:dyDescent="0.25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 x14ac:dyDescent="0.2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 x14ac:dyDescent="0.2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 x14ac:dyDescent="0.2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 x14ac:dyDescent="0.2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 x14ac:dyDescent="0.2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 x14ac:dyDescent="0.2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 x14ac:dyDescent="0.2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 x14ac:dyDescent="0.2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 x14ac:dyDescent="0.2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 x14ac:dyDescent="0.3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 x14ac:dyDescent="0.3"/>
    <row r="33" spans="1:5" x14ac:dyDescent="0.25">
      <c r="A33" s="119" t="s">
        <v>861</v>
      </c>
      <c r="B33" s="172" t="s">
        <v>864</v>
      </c>
      <c r="C33" s="173"/>
      <c r="D33" s="173"/>
      <c r="E33" s="174"/>
    </row>
    <row r="34" spans="1:5" x14ac:dyDescent="0.25">
      <c r="A34" s="120"/>
      <c r="B34" s="175">
        <v>2000</v>
      </c>
      <c r="C34" s="176"/>
      <c r="D34" s="177">
        <v>2010</v>
      </c>
      <c r="E34" s="178"/>
    </row>
    <row r="35" spans="1:5" ht="30" x14ac:dyDescent="0.25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 x14ac:dyDescent="0.2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 x14ac:dyDescent="0.2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 x14ac:dyDescent="0.2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 x14ac:dyDescent="0.2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 x14ac:dyDescent="0.2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 x14ac:dyDescent="0.2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 x14ac:dyDescent="0.2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 x14ac:dyDescent="0.2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 x14ac:dyDescent="0.2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 x14ac:dyDescent="0.3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 x14ac:dyDescent="0.2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 x14ac:dyDescent="0.25">
      <c r="A1" s="24" t="s">
        <v>49</v>
      </c>
    </row>
    <row r="3" spans="1:24" x14ac:dyDescent="0.25">
      <c r="A3" t="s">
        <v>874</v>
      </c>
    </row>
    <row r="4" spans="1:24" x14ac:dyDescent="0.25">
      <c r="A4" s="159" t="s">
        <v>1</v>
      </c>
      <c r="B4" s="159"/>
      <c r="C4" s="159"/>
      <c r="D4" s="159"/>
      <c r="E4" s="159"/>
      <c r="G4" s="159" t="s">
        <v>2</v>
      </c>
      <c r="H4" s="159"/>
      <c r="I4" s="159"/>
      <c r="J4" s="159"/>
      <c r="K4" s="159"/>
    </row>
    <row r="6" spans="1:24" ht="30" x14ac:dyDescent="0.25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 x14ac:dyDescent="0.25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 x14ac:dyDescent="0.25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 x14ac:dyDescent="0.25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 x14ac:dyDescent="0.25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 x14ac:dyDescent="0.25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 x14ac:dyDescent="0.25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 x14ac:dyDescent="0.25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 x14ac:dyDescent="0.25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 x14ac:dyDescent="0.25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 x14ac:dyDescent="0.25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 x14ac:dyDescent="0.25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 x14ac:dyDescent="0.25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 x14ac:dyDescent="0.25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 x14ac:dyDescent="0.25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 x14ac:dyDescent="0.25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 x14ac:dyDescent="0.25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 x14ac:dyDescent="0.25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 x14ac:dyDescent="0.25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 x14ac:dyDescent="0.25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 x14ac:dyDescent="0.25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 x14ac:dyDescent="0.25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 x14ac:dyDescent="0.25">
      <c r="A29" t="s">
        <v>28</v>
      </c>
    </row>
    <row r="30" spans="1:11" x14ac:dyDescent="0.25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 x14ac:dyDescent="0.25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 x14ac:dyDescent="0.25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 x14ac:dyDescent="0.25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 x14ac:dyDescent="0.25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 x14ac:dyDescent="0.25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 x14ac:dyDescent="0.25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 x14ac:dyDescent="0.25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 x14ac:dyDescent="0.25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 x14ac:dyDescent="0.25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 x14ac:dyDescent="0.25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 x14ac:dyDescent="0.25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 x14ac:dyDescent="0.25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 x14ac:dyDescent="0.25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 x14ac:dyDescent="0.25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 x14ac:dyDescent="0.25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 x14ac:dyDescent="0.25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 x14ac:dyDescent="0.25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 x14ac:dyDescent="0.25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 x14ac:dyDescent="0.25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 x14ac:dyDescent="0.25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 x14ac:dyDescent="0.25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 x14ac:dyDescent="0.25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 x14ac:dyDescent="0.25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 x14ac:dyDescent="0.25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 x14ac:dyDescent="0.25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 x14ac:dyDescent="0.25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 x14ac:dyDescent="0.25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 x14ac:dyDescent="0.25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 x14ac:dyDescent="0.25">
      <c r="A61" t="s">
        <v>50</v>
      </c>
    </row>
    <row r="62" spans="1:11" x14ac:dyDescent="0.25">
      <c r="A62" s="159" t="s">
        <v>40</v>
      </c>
      <c r="B62" s="159"/>
      <c r="C62" s="159"/>
      <c r="D62" s="159"/>
      <c r="E62" s="159"/>
      <c r="G62" s="159" t="s">
        <v>41</v>
      </c>
      <c r="H62" s="159"/>
      <c r="I62" s="159"/>
      <c r="J62" s="159"/>
      <c r="K62" s="159"/>
    </row>
    <row r="64" spans="1:11" ht="30" x14ac:dyDescent="0.25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 x14ac:dyDescent="0.25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 x14ac:dyDescent="0.25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 x14ac:dyDescent="0.25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 x14ac:dyDescent="0.25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 x14ac:dyDescent="0.25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 x14ac:dyDescent="0.25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 x14ac:dyDescent="0.25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 x14ac:dyDescent="0.25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 x14ac:dyDescent="0.25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 x14ac:dyDescent="0.25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 x14ac:dyDescent="0.25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 x14ac:dyDescent="0.25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 x14ac:dyDescent="0.25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 x14ac:dyDescent="0.25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 x14ac:dyDescent="0.25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 x14ac:dyDescent="0.25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 x14ac:dyDescent="0.25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 x14ac:dyDescent="0.25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 x14ac:dyDescent="0.25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 x14ac:dyDescent="0.25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 x14ac:dyDescent="0.25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 x14ac:dyDescent="0.25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 x14ac:dyDescent="0.25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 x14ac:dyDescent="0.25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 x14ac:dyDescent="0.25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 x14ac:dyDescent="0.25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 x14ac:dyDescent="0.25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 x14ac:dyDescent="0.25">
      <c r="A93" t="s">
        <v>51</v>
      </c>
    </row>
    <row r="94" spans="1:11" x14ac:dyDescent="0.25">
      <c r="A94" s="159" t="s">
        <v>52</v>
      </c>
      <c r="B94" s="159"/>
      <c r="C94" s="159"/>
      <c r="D94" s="159"/>
      <c r="E94" s="159"/>
      <c r="G94" s="159" t="s">
        <v>53</v>
      </c>
      <c r="H94" s="159"/>
      <c r="I94" s="159"/>
      <c r="J94" s="159"/>
      <c r="K94" s="159"/>
    </row>
    <row r="96" spans="1:11" ht="30" x14ac:dyDescent="0.25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 x14ac:dyDescent="0.25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 x14ac:dyDescent="0.25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 x14ac:dyDescent="0.25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 x14ac:dyDescent="0.25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 x14ac:dyDescent="0.25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 x14ac:dyDescent="0.25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 x14ac:dyDescent="0.25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 x14ac:dyDescent="0.25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 x14ac:dyDescent="0.25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 x14ac:dyDescent="0.25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 x14ac:dyDescent="0.25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 x14ac:dyDescent="0.25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 x14ac:dyDescent="0.25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 x14ac:dyDescent="0.25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 x14ac:dyDescent="0.25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 x14ac:dyDescent="0.25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 x14ac:dyDescent="0.25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 x14ac:dyDescent="0.25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 x14ac:dyDescent="0.25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 x14ac:dyDescent="0.25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 x14ac:dyDescent="0.25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 x14ac:dyDescent="0.25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 x14ac:dyDescent="0.25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 x14ac:dyDescent="0.25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 x14ac:dyDescent="0.25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 x14ac:dyDescent="0.25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 x14ac:dyDescent="0.25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 x14ac:dyDescent="0.25">
      <c r="A125" t="s">
        <v>54</v>
      </c>
    </row>
    <row r="126" spans="1:11" x14ac:dyDescent="0.25">
      <c r="A126" s="159" t="s">
        <v>44</v>
      </c>
      <c r="B126" s="159"/>
      <c r="C126" s="159"/>
      <c r="D126" s="159"/>
      <c r="E126" s="159"/>
      <c r="G126" s="159" t="s">
        <v>45</v>
      </c>
      <c r="H126" s="159"/>
      <c r="I126" s="159"/>
      <c r="J126" s="159"/>
      <c r="K126" s="159"/>
    </row>
    <row r="128" spans="1:11" ht="30" x14ac:dyDescent="0.25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 x14ac:dyDescent="0.25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 x14ac:dyDescent="0.25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 x14ac:dyDescent="0.25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 x14ac:dyDescent="0.25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 x14ac:dyDescent="0.25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 x14ac:dyDescent="0.25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 x14ac:dyDescent="0.25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 x14ac:dyDescent="0.25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 x14ac:dyDescent="0.25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 x14ac:dyDescent="0.25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 x14ac:dyDescent="0.25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 x14ac:dyDescent="0.25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 x14ac:dyDescent="0.25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 x14ac:dyDescent="0.25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 x14ac:dyDescent="0.25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 x14ac:dyDescent="0.25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 x14ac:dyDescent="0.25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 x14ac:dyDescent="0.25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 x14ac:dyDescent="0.25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 x14ac:dyDescent="0.25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 x14ac:dyDescent="0.25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 x14ac:dyDescent="0.25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 x14ac:dyDescent="0.25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 x14ac:dyDescent="0.25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 x14ac:dyDescent="0.25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 x14ac:dyDescent="0.25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 x14ac:dyDescent="0.25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 x14ac:dyDescent="0.25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 x14ac:dyDescent="0.25">
      <c r="A1" s="24" t="s">
        <v>926</v>
      </c>
    </row>
    <row r="3" spans="1:22" x14ac:dyDescent="0.25">
      <c r="A3" t="s">
        <v>874</v>
      </c>
    </row>
    <row r="4" spans="1:22" x14ac:dyDescent="0.25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 x14ac:dyDescent="0.25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5" t="s">
        <v>7</v>
      </c>
      <c r="B7" s="8">
        <v>680610</v>
      </c>
      <c r="C7" s="8">
        <v>677640</v>
      </c>
      <c r="D7" s="8">
        <v>-2970</v>
      </c>
      <c r="E7" s="9">
        <v>-7.286146653509018E-4</v>
      </c>
      <c r="G7" s="1" t="s">
        <v>7</v>
      </c>
      <c r="H7" s="8">
        <v>677640</v>
      </c>
      <c r="I7" s="8">
        <v>679768</v>
      </c>
      <c r="J7" s="8">
        <v>2128</v>
      </c>
      <c r="K7" s="9">
        <v>1.0456763429731453E-3</v>
      </c>
    </row>
    <row r="8" spans="1:22" x14ac:dyDescent="0.25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 x14ac:dyDescent="0.25">
      <c r="A9" s="11" t="s">
        <v>9</v>
      </c>
      <c r="B9" s="12">
        <v>326958</v>
      </c>
      <c r="C9" s="12">
        <v>325486</v>
      </c>
      <c r="D9" s="12">
        <v>-1472</v>
      </c>
      <c r="E9" s="13">
        <v>-7.5176266977272643E-4</v>
      </c>
      <c r="G9" s="11" t="s">
        <v>9</v>
      </c>
      <c r="H9" s="12">
        <v>325486</v>
      </c>
      <c r="I9" s="12">
        <v>325509</v>
      </c>
      <c r="J9" s="12">
        <v>23</v>
      </c>
      <c r="K9" s="13">
        <v>2.3553965728506654E-5</v>
      </c>
    </row>
    <row r="10" spans="1:22" x14ac:dyDescent="0.25">
      <c r="A10" s="14" t="s">
        <v>10</v>
      </c>
      <c r="B10" s="12">
        <v>353652</v>
      </c>
      <c r="C10" s="12">
        <v>352154</v>
      </c>
      <c r="D10" s="12">
        <v>-1498</v>
      </c>
      <c r="E10" s="13">
        <v>-7.0721627994030367E-4</v>
      </c>
      <c r="G10" s="11" t="s">
        <v>10</v>
      </c>
      <c r="H10" s="12">
        <v>352154</v>
      </c>
      <c r="I10" s="12">
        <v>354259</v>
      </c>
      <c r="J10" s="12">
        <v>2105</v>
      </c>
      <c r="K10" s="13">
        <v>1.9885425709373905E-3</v>
      </c>
    </row>
    <row r="11" spans="1:22" x14ac:dyDescent="0.25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 x14ac:dyDescent="0.25">
      <c r="A12" s="11" t="s">
        <v>12</v>
      </c>
      <c r="B12" s="12">
        <v>600950</v>
      </c>
      <c r="C12" s="12">
        <v>587959</v>
      </c>
      <c r="D12" s="12">
        <v>-12991</v>
      </c>
      <c r="E12" s="13">
        <v>-3.6357942395282006E-3</v>
      </c>
      <c r="G12" s="11" t="s">
        <v>12</v>
      </c>
      <c r="H12" s="12">
        <v>587959</v>
      </c>
      <c r="I12" s="12">
        <v>586125</v>
      </c>
      <c r="J12" s="12">
        <v>-1834</v>
      </c>
      <c r="K12" s="13">
        <v>-1.040838007504874E-3</v>
      </c>
    </row>
    <row r="13" spans="1:22" x14ac:dyDescent="0.25">
      <c r="A13" s="14" t="s">
        <v>13</v>
      </c>
      <c r="B13" s="12">
        <v>79660</v>
      </c>
      <c r="C13" s="12">
        <v>89681</v>
      </c>
      <c r="D13" s="12">
        <v>10021</v>
      </c>
      <c r="E13" s="13">
        <v>1.9944851438918221E-2</v>
      </c>
      <c r="G13" s="14" t="s">
        <v>13</v>
      </c>
      <c r="H13" s="12">
        <v>89681</v>
      </c>
      <c r="I13" s="12">
        <v>93643</v>
      </c>
      <c r="J13" s="12">
        <v>3962</v>
      </c>
      <c r="K13" s="13">
        <v>1.4514578263159272E-2</v>
      </c>
    </row>
    <row r="14" spans="1:22" x14ac:dyDescent="0.25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 x14ac:dyDescent="0.25">
      <c r="A15" s="11" t="s">
        <v>15</v>
      </c>
      <c r="B15" s="12">
        <v>547634</v>
      </c>
      <c r="C15" s="12">
        <v>532363</v>
      </c>
      <c r="D15" s="12">
        <v>-15271</v>
      </c>
      <c r="E15" s="13">
        <v>-4.7025072795326972E-3</v>
      </c>
      <c r="G15" s="11" t="s">
        <v>15</v>
      </c>
      <c r="H15" s="12">
        <v>532363</v>
      </c>
      <c r="I15" s="12">
        <v>515440</v>
      </c>
      <c r="J15" s="12">
        <v>-16923</v>
      </c>
      <c r="K15" s="13">
        <v>-1.0710457735305878E-2</v>
      </c>
    </row>
    <row r="16" spans="1:22" x14ac:dyDescent="0.25">
      <c r="A16" s="11" t="s">
        <v>16</v>
      </c>
      <c r="B16" s="12">
        <v>35871</v>
      </c>
      <c r="C16" s="12">
        <v>37186</v>
      </c>
      <c r="D16" s="12">
        <v>1315</v>
      </c>
      <c r="E16" s="13">
        <v>6.0185686992273446E-3</v>
      </c>
      <c r="G16" s="11" t="s">
        <v>16</v>
      </c>
      <c r="H16" s="12">
        <v>37186</v>
      </c>
      <c r="I16" s="12">
        <v>37056</v>
      </c>
      <c r="J16" s="12">
        <v>-130</v>
      </c>
      <c r="K16" s="13">
        <v>-1.1666737088813495E-3</v>
      </c>
    </row>
    <row r="17" spans="1:11" x14ac:dyDescent="0.25">
      <c r="A17" s="11" t="s">
        <v>17</v>
      </c>
      <c r="B17" s="12">
        <v>10919</v>
      </c>
      <c r="C17" s="12">
        <v>12977</v>
      </c>
      <c r="D17" s="12">
        <v>2058</v>
      </c>
      <c r="E17" s="13">
        <v>2.9197145718529383E-2</v>
      </c>
      <c r="G17" s="11" t="s">
        <v>17</v>
      </c>
      <c r="H17" s="12">
        <v>12977</v>
      </c>
      <c r="I17" s="12">
        <v>15118</v>
      </c>
      <c r="J17" s="12">
        <v>2141</v>
      </c>
      <c r="K17" s="13">
        <v>5.2220306313048193E-2</v>
      </c>
    </row>
    <row r="18" spans="1:11" x14ac:dyDescent="0.25">
      <c r="A18" s="11" t="s">
        <v>18</v>
      </c>
      <c r="B18" s="12">
        <v>74134</v>
      </c>
      <c r="C18" s="12">
        <v>85186</v>
      </c>
      <c r="D18" s="12">
        <v>11052</v>
      </c>
      <c r="E18" s="13">
        <v>2.3430758796608275E-2</v>
      </c>
      <c r="G18" s="11" t="s">
        <v>18</v>
      </c>
      <c r="H18" s="12">
        <v>85186</v>
      </c>
      <c r="I18" s="12">
        <v>100538</v>
      </c>
      <c r="J18" s="12">
        <v>15352</v>
      </c>
      <c r="K18" s="13">
        <v>5.6786699101680993E-2</v>
      </c>
    </row>
    <row r="19" spans="1:11" x14ac:dyDescent="0.25">
      <c r="A19" s="14" t="s">
        <v>19</v>
      </c>
      <c r="B19" s="15">
        <v>12052</v>
      </c>
      <c r="C19" s="15">
        <v>9928</v>
      </c>
      <c r="D19" s="15">
        <v>-2124</v>
      </c>
      <c r="E19" s="16">
        <v>-3.1795475995294642E-2</v>
      </c>
      <c r="G19" s="11" t="s">
        <v>19</v>
      </c>
      <c r="H19" s="12">
        <v>9928</v>
      </c>
      <c r="I19" s="12">
        <v>11616</v>
      </c>
      <c r="J19" s="12">
        <v>1688</v>
      </c>
      <c r="K19" s="13">
        <v>5.373550021115614E-2</v>
      </c>
    </row>
    <row r="20" spans="1:11" x14ac:dyDescent="0.25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 x14ac:dyDescent="0.25">
      <c r="A21" s="11" t="s">
        <v>21</v>
      </c>
      <c r="B21" s="12">
        <v>153428</v>
      </c>
      <c r="C21" s="12">
        <v>136079</v>
      </c>
      <c r="D21" s="12">
        <v>-17349</v>
      </c>
      <c r="E21" s="13">
        <v>-1.9800640908378186E-2</v>
      </c>
      <c r="G21" s="11" t="s">
        <v>21</v>
      </c>
      <c r="H21" s="12">
        <v>136079</v>
      </c>
      <c r="I21" s="12">
        <v>135421</v>
      </c>
      <c r="J21" s="12">
        <v>-658</v>
      </c>
      <c r="K21" s="13">
        <v>-1.6144137559448435E-3</v>
      </c>
    </row>
    <row r="22" spans="1:11" x14ac:dyDescent="0.25">
      <c r="A22" s="11" t="s">
        <v>22</v>
      </c>
      <c r="B22" s="12">
        <v>77393</v>
      </c>
      <c r="C22" s="12">
        <v>85227</v>
      </c>
      <c r="D22" s="12">
        <v>7834</v>
      </c>
      <c r="E22" s="13">
        <v>1.6200146798025505E-2</v>
      </c>
      <c r="G22" s="11" t="s">
        <v>22</v>
      </c>
      <c r="H22" s="12">
        <v>85227</v>
      </c>
      <c r="I22" s="12">
        <v>79561</v>
      </c>
      <c r="J22" s="12">
        <v>-5666</v>
      </c>
      <c r="K22" s="13">
        <v>-2.2670493920276424E-2</v>
      </c>
    </row>
    <row r="23" spans="1:11" x14ac:dyDescent="0.25">
      <c r="A23" s="11" t="s">
        <v>23</v>
      </c>
      <c r="B23" s="12">
        <v>86272</v>
      </c>
      <c r="C23" s="12">
        <v>82158</v>
      </c>
      <c r="D23" s="12">
        <v>-4114</v>
      </c>
      <c r="E23" s="13">
        <v>-8.1104105790317238E-3</v>
      </c>
      <c r="G23" s="11" t="s">
        <v>23</v>
      </c>
      <c r="H23" s="12">
        <v>82158</v>
      </c>
      <c r="I23" s="12">
        <v>78184</v>
      </c>
      <c r="J23" s="12">
        <v>-3974</v>
      </c>
      <c r="K23" s="13">
        <v>-1.6390588090279379E-2</v>
      </c>
    </row>
    <row r="24" spans="1:11" x14ac:dyDescent="0.25">
      <c r="A24" s="11" t="s">
        <v>24</v>
      </c>
      <c r="B24" s="12">
        <v>112169</v>
      </c>
      <c r="C24" s="12">
        <v>96756</v>
      </c>
      <c r="D24" s="12">
        <v>-15413</v>
      </c>
      <c r="E24" s="13">
        <v>-2.4334736883570129E-2</v>
      </c>
      <c r="G24" s="11" t="s">
        <v>24</v>
      </c>
      <c r="H24" s="12">
        <v>96756</v>
      </c>
      <c r="I24" s="12">
        <v>90277</v>
      </c>
      <c r="J24" s="12">
        <v>-6479</v>
      </c>
      <c r="K24" s="13">
        <v>-2.2838372343118363E-2</v>
      </c>
    </row>
    <row r="25" spans="1:11" x14ac:dyDescent="0.25">
      <c r="A25" s="11" t="s">
        <v>25</v>
      </c>
      <c r="B25" s="12">
        <v>98968</v>
      </c>
      <c r="C25" s="12">
        <v>106387</v>
      </c>
      <c r="D25" s="12">
        <v>7419</v>
      </c>
      <c r="E25" s="13">
        <v>1.2120671030257046E-2</v>
      </c>
      <c r="G25" s="11" t="s">
        <v>25</v>
      </c>
      <c r="H25" s="12">
        <v>106387</v>
      </c>
      <c r="I25" s="12">
        <v>109333</v>
      </c>
      <c r="J25" s="12">
        <v>2946</v>
      </c>
      <c r="K25" s="13">
        <v>9.1465368881089582E-3</v>
      </c>
    </row>
    <row r="26" spans="1:11" x14ac:dyDescent="0.25">
      <c r="A26" s="11" t="s">
        <v>26</v>
      </c>
      <c r="B26" s="12">
        <v>58644</v>
      </c>
      <c r="C26" s="12">
        <v>79412</v>
      </c>
      <c r="D26" s="12">
        <v>20768</v>
      </c>
      <c r="E26" s="13">
        <v>5.1825651825096131E-2</v>
      </c>
      <c r="G26" s="11" t="s">
        <v>26</v>
      </c>
      <c r="H26" s="12">
        <v>79412</v>
      </c>
      <c r="I26" s="12">
        <v>90742</v>
      </c>
      <c r="J26" s="12">
        <v>11330</v>
      </c>
      <c r="K26" s="13">
        <v>4.5459959857388155E-2</v>
      </c>
    </row>
    <row r="27" spans="1:11" x14ac:dyDescent="0.25">
      <c r="A27" s="14" t="s">
        <v>27</v>
      </c>
      <c r="B27" s="15">
        <v>93736</v>
      </c>
      <c r="C27" s="15">
        <v>91621</v>
      </c>
      <c r="D27" s="15">
        <v>-2115</v>
      </c>
      <c r="E27" s="16">
        <v>-3.7964115585449321E-3</v>
      </c>
      <c r="G27" s="14" t="s">
        <v>27</v>
      </c>
      <c r="H27" s="15">
        <v>91621</v>
      </c>
      <c r="I27" s="15">
        <v>96250</v>
      </c>
      <c r="J27" s="15">
        <v>4629</v>
      </c>
      <c r="K27" s="16">
        <v>1.6565196288139239E-2</v>
      </c>
    </row>
    <row r="29" spans="1:11" x14ac:dyDescent="0.25">
      <c r="A29" t="s">
        <v>28</v>
      </c>
    </row>
    <row r="30" spans="1:11" x14ac:dyDescent="0.25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 x14ac:dyDescent="0.25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 x14ac:dyDescent="0.25">
      <c r="A33" s="5" t="s">
        <v>31</v>
      </c>
      <c r="B33" s="6">
        <v>527182</v>
      </c>
      <c r="C33" s="6">
        <v>541561</v>
      </c>
      <c r="D33" s="6">
        <v>14379</v>
      </c>
      <c r="E33" s="7">
        <v>4.4950509311807441E-3</v>
      </c>
      <c r="G33" s="5" t="s">
        <v>31</v>
      </c>
      <c r="H33" s="8">
        <v>541561</v>
      </c>
      <c r="I33" s="8">
        <v>544347</v>
      </c>
      <c r="J33" s="8">
        <v>2786</v>
      </c>
      <c r="K33" s="9">
        <v>1.7118639053761431E-3</v>
      </c>
    </row>
    <row r="34" spans="1:11" x14ac:dyDescent="0.25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 x14ac:dyDescent="0.25">
      <c r="A35" s="11" t="s">
        <v>9</v>
      </c>
      <c r="B35" s="12">
        <v>248398</v>
      </c>
      <c r="C35" s="12">
        <v>256161</v>
      </c>
      <c r="D35" s="12">
        <v>7763</v>
      </c>
      <c r="E35" s="13">
        <v>5.1421514714709016E-3</v>
      </c>
      <c r="G35" s="11" t="s">
        <v>9</v>
      </c>
      <c r="H35" s="12">
        <v>256161</v>
      </c>
      <c r="I35" s="12">
        <v>255784</v>
      </c>
      <c r="J35" s="12">
        <v>-377</v>
      </c>
      <c r="K35" s="13">
        <v>-4.9081775244763648E-4</v>
      </c>
    </row>
    <row r="36" spans="1:11" x14ac:dyDescent="0.25">
      <c r="A36" s="14" t="s">
        <v>10</v>
      </c>
      <c r="B36" s="15">
        <v>278784</v>
      </c>
      <c r="C36" s="15">
        <v>285400</v>
      </c>
      <c r="D36" s="15">
        <v>6616</v>
      </c>
      <c r="E36" s="16">
        <v>3.9167198126874858E-3</v>
      </c>
      <c r="G36" s="11" t="s">
        <v>10</v>
      </c>
      <c r="H36" s="12">
        <v>285400</v>
      </c>
      <c r="I36" s="12">
        <v>288563</v>
      </c>
      <c r="J36" s="12">
        <v>3163</v>
      </c>
      <c r="K36" s="13">
        <v>3.6806663938788731E-3</v>
      </c>
    </row>
    <row r="37" spans="1:11" x14ac:dyDescent="0.25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 x14ac:dyDescent="0.25">
      <c r="A38" s="11" t="s">
        <v>12</v>
      </c>
      <c r="B38" s="12">
        <v>457420</v>
      </c>
      <c r="C38" s="12">
        <v>461123</v>
      </c>
      <c r="D38" s="12">
        <v>3703</v>
      </c>
      <c r="E38" s="13">
        <v>1.344705415206926E-3</v>
      </c>
      <c r="G38" s="11" t="s">
        <v>12</v>
      </c>
      <c r="H38" s="12">
        <v>461123</v>
      </c>
      <c r="I38" s="12">
        <v>459002</v>
      </c>
      <c r="J38" s="12">
        <v>-2121</v>
      </c>
      <c r="K38" s="13">
        <v>-1.5355702500486901E-3</v>
      </c>
    </row>
    <row r="39" spans="1:11" x14ac:dyDescent="0.25">
      <c r="A39" s="14" t="s">
        <v>13</v>
      </c>
      <c r="B39" s="15">
        <v>69762</v>
      </c>
      <c r="C39" s="15">
        <v>80438</v>
      </c>
      <c r="D39" s="15">
        <v>10676</v>
      </c>
      <c r="E39" s="16">
        <v>2.4016741295218802E-2</v>
      </c>
      <c r="G39" s="14" t="s">
        <v>13</v>
      </c>
      <c r="H39" s="12">
        <v>80438</v>
      </c>
      <c r="I39" s="12">
        <v>85345</v>
      </c>
      <c r="J39" s="12">
        <v>4907</v>
      </c>
      <c r="K39" s="13">
        <v>1.9934477979303145E-2</v>
      </c>
    </row>
    <row r="40" spans="1:11" x14ac:dyDescent="0.25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 x14ac:dyDescent="0.25">
      <c r="A41" s="11" t="s">
        <v>15</v>
      </c>
      <c r="B41" s="12">
        <v>440987</v>
      </c>
      <c r="C41" s="12">
        <v>440227</v>
      </c>
      <c r="D41" s="12">
        <v>-760</v>
      </c>
      <c r="E41" s="13">
        <v>-2.874409453372806E-4</v>
      </c>
      <c r="G41" s="11" t="s">
        <v>15</v>
      </c>
      <c r="H41" s="12">
        <v>440227</v>
      </c>
      <c r="I41" s="12">
        <v>431995</v>
      </c>
      <c r="J41" s="12">
        <v>-8232</v>
      </c>
      <c r="K41" s="13">
        <v>-6.2724087515518834E-3</v>
      </c>
    </row>
    <row r="42" spans="1:11" x14ac:dyDescent="0.25">
      <c r="A42" s="11" t="s">
        <v>16</v>
      </c>
      <c r="B42" s="12">
        <v>24019</v>
      </c>
      <c r="C42" s="12">
        <v>27292</v>
      </c>
      <c r="D42" s="12">
        <v>3273</v>
      </c>
      <c r="E42" s="13">
        <v>2.1519685088518647E-2</v>
      </c>
      <c r="G42" s="11" t="s">
        <v>16</v>
      </c>
      <c r="H42" s="12">
        <v>27292</v>
      </c>
      <c r="I42" s="12">
        <v>27581</v>
      </c>
      <c r="J42" s="12">
        <v>289</v>
      </c>
      <c r="K42" s="13">
        <v>3.5173416835110327E-3</v>
      </c>
    </row>
    <row r="43" spans="1:11" x14ac:dyDescent="0.25">
      <c r="A43" s="11" t="s">
        <v>17</v>
      </c>
      <c r="B43" s="12">
        <v>8726</v>
      </c>
      <c r="C43" s="12">
        <v>10416</v>
      </c>
      <c r="D43" s="12">
        <v>1690</v>
      </c>
      <c r="E43" s="13">
        <v>2.9945616974902611E-2</v>
      </c>
      <c r="G43" s="11" t="s">
        <v>17</v>
      </c>
      <c r="H43" s="12">
        <v>10416</v>
      </c>
      <c r="I43" s="12">
        <v>11456</v>
      </c>
      <c r="J43" s="12">
        <v>1040</v>
      </c>
      <c r="K43" s="13">
        <v>3.2232062197036226E-2</v>
      </c>
    </row>
    <row r="44" spans="1:11" x14ac:dyDescent="0.25">
      <c r="A44" s="11" t="s">
        <v>18</v>
      </c>
      <c r="B44" s="12">
        <v>45519</v>
      </c>
      <c r="C44" s="12">
        <v>57374</v>
      </c>
      <c r="D44" s="12">
        <v>11855</v>
      </c>
      <c r="E44" s="13">
        <v>3.9330652899389085E-2</v>
      </c>
      <c r="G44" s="11" t="s">
        <v>18</v>
      </c>
      <c r="H44" s="12">
        <v>57374</v>
      </c>
      <c r="I44" s="12">
        <v>65904</v>
      </c>
      <c r="J44" s="12">
        <v>8530</v>
      </c>
      <c r="K44" s="13">
        <v>4.7286604164902268E-2</v>
      </c>
    </row>
    <row r="45" spans="1:11" x14ac:dyDescent="0.25">
      <c r="A45" s="14" t="s">
        <v>19</v>
      </c>
      <c r="B45" s="15">
        <v>7931</v>
      </c>
      <c r="C45" s="15">
        <v>6252</v>
      </c>
      <c r="D45" s="15">
        <v>-1679</v>
      </c>
      <c r="E45" s="16">
        <v>-3.8870656468190323E-2</v>
      </c>
      <c r="G45" s="11" t="s">
        <v>19</v>
      </c>
      <c r="H45" s="12">
        <v>6252</v>
      </c>
      <c r="I45" s="12">
        <v>7411</v>
      </c>
      <c r="J45" s="12">
        <v>1159</v>
      </c>
      <c r="K45" s="13">
        <v>5.8325550865573117E-2</v>
      </c>
    </row>
    <row r="46" spans="1:11" x14ac:dyDescent="0.25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 x14ac:dyDescent="0.25">
      <c r="A47" s="11" t="s">
        <v>22</v>
      </c>
      <c r="B47" s="12">
        <v>77393</v>
      </c>
      <c r="C47" s="12">
        <v>85227</v>
      </c>
      <c r="D47" s="12">
        <v>7834</v>
      </c>
      <c r="E47" s="13">
        <v>1.6200146798025505E-2</v>
      </c>
      <c r="G47" s="11" t="s">
        <v>22</v>
      </c>
      <c r="H47" s="12">
        <v>85227</v>
      </c>
      <c r="I47" s="12">
        <v>79561</v>
      </c>
      <c r="J47" s="12">
        <v>-5666</v>
      </c>
      <c r="K47" s="13">
        <v>-2.2670493920276424E-2</v>
      </c>
    </row>
    <row r="48" spans="1:11" x14ac:dyDescent="0.25">
      <c r="A48" s="11" t="s">
        <v>23</v>
      </c>
      <c r="B48" s="12">
        <v>86272</v>
      </c>
      <c r="C48" s="12">
        <v>82158</v>
      </c>
      <c r="D48" s="12">
        <v>-4114</v>
      </c>
      <c r="E48" s="13">
        <v>-8.1104105790317238E-3</v>
      </c>
      <c r="G48" s="11" t="s">
        <v>23</v>
      </c>
      <c r="H48" s="12">
        <v>82158</v>
      </c>
      <c r="I48" s="12">
        <v>78184</v>
      </c>
      <c r="J48" s="12">
        <v>-3974</v>
      </c>
      <c r="K48" s="13">
        <v>-1.6390588090279379E-2</v>
      </c>
    </row>
    <row r="49" spans="1:11" x14ac:dyDescent="0.25">
      <c r="A49" s="11" t="s">
        <v>24</v>
      </c>
      <c r="B49" s="12">
        <v>112169</v>
      </c>
      <c r="C49" s="12">
        <v>96756</v>
      </c>
      <c r="D49" s="12">
        <v>-15413</v>
      </c>
      <c r="E49" s="13">
        <v>-2.4334736883570129E-2</v>
      </c>
      <c r="G49" s="11" t="s">
        <v>24</v>
      </c>
      <c r="H49" s="12">
        <v>96756</v>
      </c>
      <c r="I49" s="12">
        <v>90277</v>
      </c>
      <c r="J49" s="12">
        <v>-6479</v>
      </c>
      <c r="K49" s="13">
        <v>-2.2838372343118363E-2</v>
      </c>
    </row>
    <row r="50" spans="1:11" x14ac:dyDescent="0.25">
      <c r="A50" s="11" t="s">
        <v>25</v>
      </c>
      <c r="B50" s="12">
        <v>98968</v>
      </c>
      <c r="C50" s="12">
        <v>106387</v>
      </c>
      <c r="D50" s="12">
        <v>7419</v>
      </c>
      <c r="E50" s="13">
        <v>1.2120671030257046E-2</v>
      </c>
      <c r="G50" s="11" t="s">
        <v>25</v>
      </c>
      <c r="H50" s="12">
        <v>106387</v>
      </c>
      <c r="I50" s="12">
        <v>109333</v>
      </c>
      <c r="J50" s="12">
        <v>2946</v>
      </c>
      <c r="K50" s="13">
        <v>9.1465368881089582E-3</v>
      </c>
    </row>
    <row r="51" spans="1:11" x14ac:dyDescent="0.25">
      <c r="A51" s="11" t="s">
        <v>26</v>
      </c>
      <c r="B51" s="12">
        <v>58644</v>
      </c>
      <c r="C51" s="12">
        <v>79412</v>
      </c>
      <c r="D51" s="12">
        <v>20768</v>
      </c>
      <c r="E51" s="13">
        <v>5.1825651825096131E-2</v>
      </c>
      <c r="G51" s="11" t="s">
        <v>26</v>
      </c>
      <c r="H51" s="12">
        <v>79412</v>
      </c>
      <c r="I51" s="12">
        <v>90742</v>
      </c>
      <c r="J51" s="12">
        <v>11330</v>
      </c>
      <c r="K51" s="13">
        <v>4.5459959857388155E-2</v>
      </c>
    </row>
    <row r="52" spans="1:11" x14ac:dyDescent="0.25">
      <c r="A52" s="14" t="s">
        <v>27</v>
      </c>
      <c r="B52" s="15">
        <v>93736</v>
      </c>
      <c r="C52" s="15">
        <v>91621</v>
      </c>
      <c r="D52" s="15">
        <v>-2115</v>
      </c>
      <c r="E52" s="16">
        <v>-3.7964115585449321E-3</v>
      </c>
      <c r="G52" s="14" t="s">
        <v>27</v>
      </c>
      <c r="H52" s="15">
        <v>91621</v>
      </c>
      <c r="I52" s="15">
        <v>96250</v>
      </c>
      <c r="J52" s="15">
        <v>4629</v>
      </c>
      <c r="K52" s="16">
        <v>1.6565196288139239E-2</v>
      </c>
    </row>
    <row r="53" spans="1:11" x14ac:dyDescent="0.25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 x14ac:dyDescent="0.25">
      <c r="A54" s="11" t="s">
        <v>33</v>
      </c>
      <c r="B54" s="22">
        <v>108115</v>
      </c>
      <c r="C54" s="22">
        <v>92772</v>
      </c>
      <c r="D54" s="22">
        <v>-15343</v>
      </c>
      <c r="E54" s="13">
        <v>-2.5185842862664343E-2</v>
      </c>
      <c r="G54" s="11" t="s">
        <v>33</v>
      </c>
      <c r="H54" s="22">
        <v>92772</v>
      </c>
      <c r="I54" s="22">
        <v>93034</v>
      </c>
      <c r="J54" s="22">
        <v>262</v>
      </c>
      <c r="K54" s="13">
        <v>9.40491188909931E-4</v>
      </c>
    </row>
    <row r="55" spans="1:11" x14ac:dyDescent="0.25">
      <c r="A55" s="11" t="s">
        <v>34</v>
      </c>
      <c r="B55" s="22">
        <v>157467</v>
      </c>
      <c r="C55" s="22">
        <v>165617</v>
      </c>
      <c r="D55" s="22">
        <v>8150</v>
      </c>
      <c r="E55" s="13">
        <v>8.4457963820880888E-3</v>
      </c>
      <c r="G55" s="11" t="s">
        <v>34</v>
      </c>
      <c r="H55" s="22">
        <v>165617</v>
      </c>
      <c r="I55" s="22">
        <v>158200</v>
      </c>
      <c r="J55" s="22">
        <v>-7417</v>
      </c>
      <c r="K55" s="13">
        <v>-1.5156577903543189E-2</v>
      </c>
    </row>
    <row r="56" spans="1:11" x14ac:dyDescent="0.25">
      <c r="A56" s="11" t="s">
        <v>35</v>
      </c>
      <c r="B56" s="22">
        <v>100751</v>
      </c>
      <c r="C56" s="22">
        <v>99958</v>
      </c>
      <c r="D56" s="22">
        <v>-793</v>
      </c>
      <c r="E56" s="13">
        <v>-1.3161378919041011E-3</v>
      </c>
      <c r="G56" s="11" t="s">
        <v>35</v>
      </c>
      <c r="H56" s="22">
        <v>99958</v>
      </c>
      <c r="I56" s="22">
        <v>106680</v>
      </c>
      <c r="J56" s="22">
        <v>6722</v>
      </c>
      <c r="K56" s="13">
        <v>2.1931571285087381E-2</v>
      </c>
    </row>
    <row r="57" spans="1:11" x14ac:dyDescent="0.25">
      <c r="A57" s="11" t="s">
        <v>36</v>
      </c>
      <c r="B57" s="22">
        <v>40895</v>
      </c>
      <c r="C57" s="22">
        <v>43790</v>
      </c>
      <c r="D57" s="22">
        <v>2895</v>
      </c>
      <c r="E57" s="13">
        <v>1.1464835623655523E-2</v>
      </c>
      <c r="G57" s="11" t="s">
        <v>36</v>
      </c>
      <c r="H57" s="22">
        <v>43790</v>
      </c>
      <c r="I57" s="22">
        <v>46429</v>
      </c>
      <c r="J57" s="22">
        <v>2639</v>
      </c>
      <c r="K57" s="13">
        <v>1.9697751232106597E-2</v>
      </c>
    </row>
    <row r="58" spans="1:11" x14ac:dyDescent="0.25">
      <c r="A58" s="11" t="s">
        <v>37</v>
      </c>
      <c r="B58" s="22">
        <v>71481</v>
      </c>
      <c r="C58" s="22">
        <v>82862</v>
      </c>
      <c r="D58" s="22">
        <v>11381</v>
      </c>
      <c r="E58" s="13">
        <v>2.492982710862135E-2</v>
      </c>
      <c r="G58" s="11" t="s">
        <v>37</v>
      </c>
      <c r="H58" s="22">
        <v>82862</v>
      </c>
      <c r="I58" s="22">
        <v>83283</v>
      </c>
      <c r="J58" s="22">
        <v>421</v>
      </c>
      <c r="K58" s="13">
        <v>1.6907187413053304E-3</v>
      </c>
    </row>
    <row r="59" spans="1:11" x14ac:dyDescent="0.25">
      <c r="A59" s="14" t="s">
        <v>38</v>
      </c>
      <c r="B59" s="23">
        <v>48473</v>
      </c>
      <c r="C59" s="23">
        <v>56562</v>
      </c>
      <c r="D59" s="23">
        <v>8089</v>
      </c>
      <c r="E59" s="16">
        <v>2.6055398527931928E-2</v>
      </c>
      <c r="G59" s="14" t="s">
        <v>38</v>
      </c>
      <c r="H59" s="23">
        <v>56562</v>
      </c>
      <c r="I59" s="23">
        <v>56721</v>
      </c>
      <c r="J59" s="23">
        <v>159</v>
      </c>
      <c r="K59" s="16">
        <v>9.3614821073395582E-4</v>
      </c>
    </row>
    <row r="61" spans="1:11" x14ac:dyDescent="0.25">
      <c r="A61" t="s">
        <v>50</v>
      </c>
    </row>
    <row r="62" spans="1:11" x14ac:dyDescent="0.25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 x14ac:dyDescent="0.25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 x14ac:dyDescent="0.25">
      <c r="A65" s="5" t="s">
        <v>42</v>
      </c>
      <c r="B65" s="6">
        <v>348658</v>
      </c>
      <c r="C65" s="6">
        <v>358685</v>
      </c>
      <c r="D65" s="6">
        <v>10027</v>
      </c>
      <c r="E65" s="25">
        <v>4.736693992051455E-3</v>
      </c>
      <c r="G65" s="5" t="s">
        <v>42</v>
      </c>
      <c r="H65" s="8">
        <v>358685</v>
      </c>
      <c r="I65" s="8">
        <v>363934</v>
      </c>
      <c r="J65" s="8">
        <v>5249</v>
      </c>
      <c r="K65" s="26">
        <v>4.8544001156589633E-3</v>
      </c>
    </row>
    <row r="66" spans="1:11" x14ac:dyDescent="0.25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 x14ac:dyDescent="0.25">
      <c r="A67" s="11" t="s">
        <v>9</v>
      </c>
      <c r="B67" s="12">
        <v>180164</v>
      </c>
      <c r="C67" s="12">
        <v>184174</v>
      </c>
      <c r="D67" s="12">
        <v>4010</v>
      </c>
      <c r="E67" s="27">
        <v>3.6756412858824916E-3</v>
      </c>
      <c r="G67" s="11" t="s">
        <v>9</v>
      </c>
      <c r="H67" s="12">
        <v>184174</v>
      </c>
      <c r="I67" s="12">
        <v>182599</v>
      </c>
      <c r="J67" s="12">
        <v>-1575</v>
      </c>
      <c r="K67" s="27">
        <v>-2.8587297747872942E-3</v>
      </c>
    </row>
    <row r="68" spans="1:11" x14ac:dyDescent="0.25">
      <c r="A68" s="14" t="s">
        <v>10</v>
      </c>
      <c r="B68" s="15">
        <v>168494</v>
      </c>
      <c r="C68" s="15">
        <v>174511</v>
      </c>
      <c r="D68" s="15">
        <v>6017</v>
      </c>
      <c r="E68" s="28">
        <v>5.8650719202841817E-3</v>
      </c>
      <c r="G68" s="14" t="s">
        <v>10</v>
      </c>
      <c r="H68" s="12">
        <v>174511</v>
      </c>
      <c r="I68" s="12">
        <v>181335</v>
      </c>
      <c r="J68" s="12">
        <v>6824</v>
      </c>
      <c r="K68" s="27">
        <v>1.2868216130617727E-2</v>
      </c>
    </row>
    <row r="69" spans="1:11" x14ac:dyDescent="0.25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 x14ac:dyDescent="0.25">
      <c r="A70" s="11" t="s">
        <v>12</v>
      </c>
      <c r="B70" s="12">
        <v>311000</v>
      </c>
      <c r="C70" s="12">
        <v>311860</v>
      </c>
      <c r="D70" s="12">
        <v>860</v>
      </c>
      <c r="E70" s="27">
        <v>4.6034875756562066E-4</v>
      </c>
      <c r="G70" s="11" t="s">
        <v>12</v>
      </c>
      <c r="H70" s="12">
        <v>311860</v>
      </c>
      <c r="I70" s="12">
        <v>312444</v>
      </c>
      <c r="J70" s="12">
        <v>584</v>
      </c>
      <c r="K70" s="27">
        <v>6.2382248352155223E-4</v>
      </c>
    </row>
    <row r="71" spans="1:11" x14ac:dyDescent="0.25">
      <c r="A71" s="14" t="s">
        <v>13</v>
      </c>
      <c r="B71" s="15">
        <v>37658</v>
      </c>
      <c r="C71" s="15">
        <v>46825</v>
      </c>
      <c r="D71" s="15">
        <v>9167</v>
      </c>
      <c r="E71" s="28">
        <v>3.6979304758028908E-2</v>
      </c>
      <c r="G71" s="14" t="s">
        <v>13</v>
      </c>
      <c r="H71" s="12">
        <v>46825</v>
      </c>
      <c r="I71" s="12">
        <v>51490</v>
      </c>
      <c r="J71" s="12">
        <v>4665</v>
      </c>
      <c r="K71" s="27">
        <v>3.2163194307051723E-2</v>
      </c>
    </row>
    <row r="72" spans="1:11" x14ac:dyDescent="0.25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 x14ac:dyDescent="0.25">
      <c r="A73" s="11" t="s">
        <v>15</v>
      </c>
      <c r="B73" s="12">
        <v>298916</v>
      </c>
      <c r="C73" s="12">
        <v>296242</v>
      </c>
      <c r="D73" s="12">
        <v>-2674</v>
      </c>
      <c r="E73" s="27">
        <v>-1.4965306795762245E-3</v>
      </c>
      <c r="G73" s="11" t="s">
        <v>15</v>
      </c>
      <c r="H73" s="12">
        <v>296242</v>
      </c>
      <c r="I73" s="12">
        <v>293638</v>
      </c>
      <c r="J73" s="12">
        <v>-2604</v>
      </c>
      <c r="K73" s="27">
        <v>-2.9386642174630273E-3</v>
      </c>
    </row>
    <row r="74" spans="1:11" x14ac:dyDescent="0.25">
      <c r="A74" s="11" t="s">
        <v>16</v>
      </c>
      <c r="B74" s="12">
        <v>15687</v>
      </c>
      <c r="C74" s="12">
        <v>18795</v>
      </c>
      <c r="D74" s="12">
        <v>3108</v>
      </c>
      <c r="E74" s="27">
        <v>3.0584814507747637E-2</v>
      </c>
      <c r="G74" s="11" t="s">
        <v>16</v>
      </c>
      <c r="H74" s="12">
        <v>18795</v>
      </c>
      <c r="I74" s="12">
        <v>18807</v>
      </c>
      <c r="J74" s="12">
        <v>12</v>
      </c>
      <c r="K74" s="27">
        <v>2.127772818085738E-4</v>
      </c>
    </row>
    <row r="75" spans="1:11" x14ac:dyDescent="0.25">
      <c r="A75" s="11" t="s">
        <v>17</v>
      </c>
      <c r="B75" s="12">
        <v>5507</v>
      </c>
      <c r="C75" s="12">
        <v>6621</v>
      </c>
      <c r="D75" s="12">
        <v>1114</v>
      </c>
      <c r="E75" s="27">
        <v>3.1180642805558767E-2</v>
      </c>
      <c r="G75" s="11" t="s">
        <v>17</v>
      </c>
      <c r="H75" s="12">
        <v>6621</v>
      </c>
      <c r="I75" s="12">
        <v>8198</v>
      </c>
      <c r="J75" s="12">
        <v>1577</v>
      </c>
      <c r="K75" s="27">
        <v>7.3811643319634079E-2</v>
      </c>
    </row>
    <row r="76" spans="1:11" x14ac:dyDescent="0.25">
      <c r="A76" s="11" t="s">
        <v>18</v>
      </c>
      <c r="B76" s="12">
        <v>22960</v>
      </c>
      <c r="C76" s="12">
        <v>32826</v>
      </c>
      <c r="D76" s="12">
        <v>9866</v>
      </c>
      <c r="E76" s="27">
        <v>6.1388424503434624E-2</v>
      </c>
      <c r="G76" s="11" t="s">
        <v>18</v>
      </c>
      <c r="H76" s="12">
        <v>32826</v>
      </c>
      <c r="I76" s="12">
        <v>38338</v>
      </c>
      <c r="J76" s="12">
        <v>5512</v>
      </c>
      <c r="K76" s="27">
        <v>5.3102141618977194E-2</v>
      </c>
    </row>
    <row r="77" spans="1:11" x14ac:dyDescent="0.25">
      <c r="A77" s="14" t="s">
        <v>19</v>
      </c>
      <c r="B77" s="15">
        <v>5588</v>
      </c>
      <c r="C77" s="15">
        <v>4201</v>
      </c>
      <c r="D77" s="15">
        <v>-1387</v>
      </c>
      <c r="E77" s="28">
        <v>-4.6437023306862946E-2</v>
      </c>
      <c r="G77" s="14" t="s">
        <v>19</v>
      </c>
      <c r="H77" s="12">
        <v>4201</v>
      </c>
      <c r="I77" s="12">
        <v>4953</v>
      </c>
      <c r="J77" s="12">
        <v>752</v>
      </c>
      <c r="K77" s="27">
        <v>5.6424704941059556E-2</v>
      </c>
    </row>
    <row r="78" spans="1:11" x14ac:dyDescent="0.25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 x14ac:dyDescent="0.25">
      <c r="A79" s="11" t="s">
        <v>22</v>
      </c>
      <c r="B79" s="12">
        <v>51988</v>
      </c>
      <c r="C79" s="12">
        <v>57325</v>
      </c>
      <c r="D79" s="12">
        <v>5337</v>
      </c>
      <c r="E79" s="27">
        <v>1.6420679078651634E-2</v>
      </c>
      <c r="G79" s="11" t="s">
        <v>22</v>
      </c>
      <c r="H79" s="12">
        <v>57325</v>
      </c>
      <c r="I79" s="12">
        <v>49788</v>
      </c>
      <c r="J79" s="12">
        <v>-7537</v>
      </c>
      <c r="K79" s="27">
        <v>-4.5900783612257245E-2</v>
      </c>
    </row>
    <row r="80" spans="1:11" x14ac:dyDescent="0.25">
      <c r="A80" s="11" t="s">
        <v>23</v>
      </c>
      <c r="B80" s="12">
        <v>69785</v>
      </c>
      <c r="C80" s="12">
        <v>66700</v>
      </c>
      <c r="D80" s="12">
        <v>-3085</v>
      </c>
      <c r="E80" s="27">
        <v>-7.507366888979794E-3</v>
      </c>
      <c r="G80" s="11" t="s">
        <v>23</v>
      </c>
      <c r="H80" s="12">
        <v>66700</v>
      </c>
      <c r="I80" s="12">
        <v>66374</v>
      </c>
      <c r="J80" s="12">
        <v>-326</v>
      </c>
      <c r="K80" s="27">
        <v>-1.6318468830511801E-3</v>
      </c>
    </row>
    <row r="81" spans="1:11" x14ac:dyDescent="0.25">
      <c r="A81" s="11" t="s">
        <v>24</v>
      </c>
      <c r="B81" s="12">
        <v>93293</v>
      </c>
      <c r="C81" s="12">
        <v>80530</v>
      </c>
      <c r="D81" s="12">
        <v>-12763</v>
      </c>
      <c r="E81" s="27">
        <v>-2.422106125019774E-2</v>
      </c>
      <c r="G81" s="11" t="s">
        <v>24</v>
      </c>
      <c r="H81" s="12">
        <v>80530</v>
      </c>
      <c r="I81" s="12">
        <v>76470</v>
      </c>
      <c r="J81" s="12">
        <v>-4060</v>
      </c>
      <c r="K81" s="27">
        <v>-1.7095936854242488E-2</v>
      </c>
    </row>
    <row r="82" spans="1:11" x14ac:dyDescent="0.25">
      <c r="A82" s="11" t="s">
        <v>25</v>
      </c>
      <c r="B82" s="12">
        <v>83305</v>
      </c>
      <c r="C82" s="12">
        <v>87082</v>
      </c>
      <c r="D82" s="12">
        <v>3777</v>
      </c>
      <c r="E82" s="27">
        <v>7.4176474740332843E-3</v>
      </c>
      <c r="G82" s="11" t="s">
        <v>25</v>
      </c>
      <c r="H82" s="12">
        <v>87082</v>
      </c>
      <c r="I82" s="12">
        <v>89861</v>
      </c>
      <c r="J82" s="12">
        <v>2779</v>
      </c>
      <c r="K82" s="27">
        <v>1.0526291843801605E-2</v>
      </c>
    </row>
    <row r="83" spans="1:11" x14ac:dyDescent="0.25">
      <c r="A83" s="11" t="s">
        <v>26</v>
      </c>
      <c r="B83" s="12">
        <v>37717</v>
      </c>
      <c r="C83" s="12">
        <v>53786</v>
      </c>
      <c r="D83" s="12">
        <v>16069</v>
      </c>
      <c r="E83" s="27">
        <v>6.0934773717248758E-2</v>
      </c>
      <c r="G83" s="11" t="s">
        <v>26</v>
      </c>
      <c r="H83" s="12">
        <v>53786</v>
      </c>
      <c r="I83" s="12">
        <v>64105</v>
      </c>
      <c r="J83" s="12">
        <v>10319</v>
      </c>
      <c r="K83" s="27">
        <v>6.0248220771743188E-2</v>
      </c>
    </row>
    <row r="84" spans="1:11" x14ac:dyDescent="0.25">
      <c r="A84" s="14" t="s">
        <v>27</v>
      </c>
      <c r="B84" s="15">
        <v>12570</v>
      </c>
      <c r="C84" s="15">
        <v>13262</v>
      </c>
      <c r="D84" s="15">
        <v>692</v>
      </c>
      <c r="E84" s="28">
        <v>8.971636082796941E-3</v>
      </c>
      <c r="G84" s="14" t="s">
        <v>27</v>
      </c>
      <c r="H84" s="15">
        <v>13262</v>
      </c>
      <c r="I84" s="15">
        <v>17336</v>
      </c>
      <c r="J84" s="15">
        <v>4074</v>
      </c>
      <c r="K84" s="28">
        <v>9.3402237408885425E-2</v>
      </c>
    </row>
    <row r="85" spans="1:11" x14ac:dyDescent="0.25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 x14ac:dyDescent="0.25">
      <c r="A86" s="11" t="s">
        <v>33</v>
      </c>
      <c r="B86" s="22">
        <v>43531</v>
      </c>
      <c r="C86" s="22">
        <v>37615</v>
      </c>
      <c r="D86" s="22">
        <v>-5916</v>
      </c>
      <c r="E86" s="27">
        <v>-2.4051119188495673E-2</v>
      </c>
      <c r="G86" s="11" t="s">
        <v>33</v>
      </c>
      <c r="H86" s="22">
        <v>37615</v>
      </c>
      <c r="I86" s="22">
        <v>36718</v>
      </c>
      <c r="J86" s="22">
        <v>-897</v>
      </c>
      <c r="K86" s="27">
        <v>-8.012993092014753E-3</v>
      </c>
    </row>
    <row r="87" spans="1:11" x14ac:dyDescent="0.25">
      <c r="A87" s="11" t="s">
        <v>34</v>
      </c>
      <c r="B87" s="22">
        <v>99351</v>
      </c>
      <c r="C87" s="22">
        <v>106463</v>
      </c>
      <c r="D87" s="22">
        <v>7112</v>
      </c>
      <c r="E87" s="27">
        <v>1.1589725178895893E-2</v>
      </c>
      <c r="G87" s="11" t="s">
        <v>34</v>
      </c>
      <c r="H87" s="22">
        <v>106463</v>
      </c>
      <c r="I87" s="22">
        <v>102076</v>
      </c>
      <c r="J87" s="22">
        <v>-4387</v>
      </c>
      <c r="K87" s="27">
        <v>-1.3928709600299238E-2</v>
      </c>
    </row>
    <row r="88" spans="1:11" x14ac:dyDescent="0.25">
      <c r="A88" s="11" t="s">
        <v>35</v>
      </c>
      <c r="B88" s="22">
        <v>74523</v>
      </c>
      <c r="C88" s="22">
        <v>70444</v>
      </c>
      <c r="D88" s="22">
        <v>-4079</v>
      </c>
      <c r="E88" s="27">
        <v>-9.3377523182236466E-3</v>
      </c>
      <c r="G88" s="11" t="s">
        <v>35</v>
      </c>
      <c r="H88" s="22">
        <v>70444</v>
      </c>
      <c r="I88" s="22">
        <v>76508</v>
      </c>
      <c r="J88" s="22">
        <v>6064</v>
      </c>
      <c r="K88" s="27">
        <v>2.7908080862553586E-2</v>
      </c>
    </row>
    <row r="89" spans="1:11" x14ac:dyDescent="0.25">
      <c r="A89" s="11" t="s">
        <v>36</v>
      </c>
      <c r="B89" s="22">
        <v>33331</v>
      </c>
      <c r="C89" s="22">
        <v>34893</v>
      </c>
      <c r="D89" s="22">
        <v>1562</v>
      </c>
      <c r="E89" s="27">
        <v>7.6622629008653576E-3</v>
      </c>
      <c r="G89" s="11" t="s">
        <v>36</v>
      </c>
      <c r="H89" s="22">
        <v>34893</v>
      </c>
      <c r="I89" s="22">
        <v>37413</v>
      </c>
      <c r="J89" s="22">
        <v>2520</v>
      </c>
      <c r="K89" s="27">
        <v>2.3516247585577688E-2</v>
      </c>
    </row>
    <row r="90" spans="1:11" x14ac:dyDescent="0.25">
      <c r="A90" s="11" t="s">
        <v>37</v>
      </c>
      <c r="B90" s="22">
        <v>57777</v>
      </c>
      <c r="C90" s="22">
        <v>65415</v>
      </c>
      <c r="D90" s="22">
        <v>7638</v>
      </c>
      <c r="E90" s="27">
        <v>2.0909063964027919E-2</v>
      </c>
      <c r="G90" s="11" t="s">
        <v>37</v>
      </c>
      <c r="H90" s="22">
        <v>65415</v>
      </c>
      <c r="I90" s="22">
        <v>67035</v>
      </c>
      <c r="J90" s="22">
        <v>1620</v>
      </c>
      <c r="K90" s="27">
        <v>8.1877649258588203E-3</v>
      </c>
    </row>
    <row r="91" spans="1:11" x14ac:dyDescent="0.25">
      <c r="A91" s="14" t="s">
        <v>38</v>
      </c>
      <c r="B91" s="23">
        <v>40145</v>
      </c>
      <c r="C91" s="23">
        <v>43855</v>
      </c>
      <c r="D91" s="23">
        <v>3710</v>
      </c>
      <c r="E91" s="28">
        <v>1.4840854185560692E-2</v>
      </c>
      <c r="G91" s="14" t="s">
        <v>38</v>
      </c>
      <c r="H91" s="23">
        <v>43855</v>
      </c>
      <c r="I91" s="23">
        <v>44184</v>
      </c>
      <c r="J91" s="23">
        <v>329</v>
      </c>
      <c r="K91" s="28">
        <v>2.4944376775242194E-3</v>
      </c>
    </row>
    <row r="93" spans="1:11" x14ac:dyDescent="0.25">
      <c r="A93" t="s">
        <v>55</v>
      </c>
    </row>
    <row r="94" spans="1:11" x14ac:dyDescent="0.25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 x14ac:dyDescent="0.25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 x14ac:dyDescent="0.25">
      <c r="A97" s="5" t="s">
        <v>46</v>
      </c>
      <c r="B97" s="6">
        <v>16570</v>
      </c>
      <c r="C97" s="6">
        <v>26904</v>
      </c>
      <c r="D97" s="6">
        <v>10334</v>
      </c>
      <c r="E97" s="9">
        <v>8.4132567736510566E-2</v>
      </c>
      <c r="G97" s="5" t="s">
        <v>46</v>
      </c>
      <c r="H97" s="8">
        <v>26904</v>
      </c>
      <c r="I97" s="8">
        <v>32506</v>
      </c>
      <c r="J97" s="8">
        <v>5602</v>
      </c>
      <c r="K97" s="9">
        <v>6.5079990098192653E-2</v>
      </c>
    </row>
    <row r="98" spans="1:11" x14ac:dyDescent="0.25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 x14ac:dyDescent="0.25">
      <c r="A99" s="11" t="s">
        <v>9</v>
      </c>
      <c r="B99" s="12">
        <v>9255</v>
      </c>
      <c r="C99" s="12">
        <v>14768</v>
      </c>
      <c r="D99" s="12">
        <v>5513</v>
      </c>
      <c r="E99" s="13">
        <v>8.0996306552277852E-2</v>
      </c>
      <c r="G99" s="11" t="s">
        <v>9</v>
      </c>
      <c r="H99" s="12">
        <v>14768</v>
      </c>
      <c r="I99" s="12">
        <v>18903</v>
      </c>
      <c r="J99" s="12">
        <v>4135</v>
      </c>
      <c r="K99" s="13">
        <v>8.5766280787381577E-2</v>
      </c>
    </row>
    <row r="100" spans="1:11" x14ac:dyDescent="0.25">
      <c r="A100" s="14" t="s">
        <v>10</v>
      </c>
      <c r="B100" s="15">
        <v>7315</v>
      </c>
      <c r="C100" s="15">
        <v>12136</v>
      </c>
      <c r="D100" s="15">
        <v>4821</v>
      </c>
      <c r="E100" s="13">
        <v>8.80366874293943E-2</v>
      </c>
      <c r="G100" s="14" t="s">
        <v>10</v>
      </c>
      <c r="H100" s="12">
        <v>12136</v>
      </c>
      <c r="I100" s="12">
        <v>13603</v>
      </c>
      <c r="J100" s="12">
        <v>1467</v>
      </c>
      <c r="K100" s="13">
        <v>3.8770745098114956E-2</v>
      </c>
    </row>
    <row r="101" spans="1:11" x14ac:dyDescent="0.25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 x14ac:dyDescent="0.25">
      <c r="A102" s="11" t="s">
        <v>12</v>
      </c>
      <c r="B102" s="12">
        <v>13640</v>
      </c>
      <c r="C102" s="12">
        <v>21920</v>
      </c>
      <c r="D102" s="12">
        <v>8280</v>
      </c>
      <c r="E102" s="13">
        <v>8.2275174442359322E-2</v>
      </c>
      <c r="G102" s="11" t="s">
        <v>12</v>
      </c>
      <c r="H102" s="12">
        <v>21920</v>
      </c>
      <c r="I102" s="12">
        <v>25912</v>
      </c>
      <c r="J102" s="12">
        <v>3992</v>
      </c>
      <c r="K102" s="13">
        <v>5.7353308126125047E-2</v>
      </c>
    </row>
    <row r="103" spans="1:11" x14ac:dyDescent="0.25">
      <c r="A103" s="14" t="s">
        <v>13</v>
      </c>
      <c r="B103" s="15">
        <v>2930</v>
      </c>
      <c r="C103" s="15">
        <v>4984</v>
      </c>
      <c r="D103" s="15">
        <v>2054</v>
      </c>
      <c r="E103" s="13">
        <v>9.2576199166328088E-2</v>
      </c>
      <c r="G103" s="14" t="s">
        <v>13</v>
      </c>
      <c r="H103" s="12">
        <v>4984</v>
      </c>
      <c r="I103" s="12">
        <v>6594</v>
      </c>
      <c r="J103" s="12">
        <v>1610</v>
      </c>
      <c r="K103" s="13">
        <v>9.7801036237120886E-2</v>
      </c>
    </row>
    <row r="104" spans="1:11" x14ac:dyDescent="0.25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 x14ac:dyDescent="0.25">
      <c r="A105" s="11" t="s">
        <v>15</v>
      </c>
      <c r="B105" s="12">
        <v>11370</v>
      </c>
      <c r="C105" s="12">
        <v>17448</v>
      </c>
      <c r="D105" s="12">
        <v>6078</v>
      </c>
      <c r="E105" s="13">
        <v>7.3983307416138455E-2</v>
      </c>
      <c r="G105" s="11" t="s">
        <v>15</v>
      </c>
      <c r="H105" s="12">
        <v>17448</v>
      </c>
      <c r="I105" s="12">
        <v>21468</v>
      </c>
      <c r="J105" s="12">
        <v>4020</v>
      </c>
      <c r="K105" s="13">
        <v>7.1557083047351089E-2</v>
      </c>
    </row>
    <row r="106" spans="1:11" x14ac:dyDescent="0.25">
      <c r="A106" s="11" t="s">
        <v>16</v>
      </c>
      <c r="B106" s="12">
        <v>1477</v>
      </c>
      <c r="C106" s="12">
        <v>2774</v>
      </c>
      <c r="D106" s="12">
        <v>1297</v>
      </c>
      <c r="E106" s="13">
        <v>0.11076194827985142</v>
      </c>
      <c r="G106" s="11" t="s">
        <v>16</v>
      </c>
      <c r="H106" s="12">
        <v>2774</v>
      </c>
      <c r="I106" s="12">
        <v>2417</v>
      </c>
      <c r="J106" s="12">
        <v>-357</v>
      </c>
      <c r="K106" s="13">
        <v>-4.4882656610461757E-2</v>
      </c>
    </row>
    <row r="107" spans="1:11" x14ac:dyDescent="0.25">
      <c r="A107" s="11" t="s">
        <v>17</v>
      </c>
      <c r="B107" s="12">
        <v>303</v>
      </c>
      <c r="C107" s="12">
        <v>699</v>
      </c>
      <c r="D107" s="12">
        <v>396</v>
      </c>
      <c r="E107" s="13">
        <v>0.14949148327068795</v>
      </c>
      <c r="G107" s="11" t="s">
        <v>17</v>
      </c>
      <c r="H107" s="12">
        <v>699</v>
      </c>
      <c r="I107" s="12">
        <v>666</v>
      </c>
      <c r="J107" s="12">
        <v>-33</v>
      </c>
      <c r="K107" s="13">
        <v>-1.599111965636546E-2</v>
      </c>
    </row>
    <row r="108" spans="1:11" x14ac:dyDescent="0.25">
      <c r="A108" s="11" t="s">
        <v>18</v>
      </c>
      <c r="B108" s="12">
        <v>3009</v>
      </c>
      <c r="C108" s="12">
        <v>5524</v>
      </c>
      <c r="D108" s="12">
        <v>2515</v>
      </c>
      <c r="E108" s="13">
        <v>0.1065522197049058</v>
      </c>
      <c r="G108" s="11" t="s">
        <v>18</v>
      </c>
      <c r="H108" s="12">
        <v>5524</v>
      </c>
      <c r="I108" s="12">
        <v>7381</v>
      </c>
      <c r="J108" s="12">
        <v>1857</v>
      </c>
      <c r="K108" s="13">
        <v>0.10142224912963305</v>
      </c>
    </row>
    <row r="109" spans="1:11" x14ac:dyDescent="0.25">
      <c r="A109" s="14" t="s">
        <v>19</v>
      </c>
      <c r="B109" s="15">
        <v>411</v>
      </c>
      <c r="C109" s="15">
        <v>459</v>
      </c>
      <c r="D109" s="15">
        <v>48</v>
      </c>
      <c r="E109" s="13">
        <v>1.8579998755263949E-2</v>
      </c>
      <c r="G109" s="14" t="s">
        <v>19</v>
      </c>
      <c r="H109" s="12">
        <v>459</v>
      </c>
      <c r="I109" s="12">
        <v>574</v>
      </c>
      <c r="J109" s="12">
        <v>115</v>
      </c>
      <c r="K109" s="13">
        <v>7.7373780880037213E-2</v>
      </c>
    </row>
    <row r="110" spans="1:11" x14ac:dyDescent="0.25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 x14ac:dyDescent="0.25">
      <c r="A111" s="11" t="s">
        <v>22</v>
      </c>
      <c r="B111" s="12">
        <v>6212</v>
      </c>
      <c r="C111" s="12">
        <v>10146</v>
      </c>
      <c r="D111" s="12">
        <v>3934</v>
      </c>
      <c r="E111" s="13">
        <v>8.5201957529335015E-2</v>
      </c>
      <c r="G111" s="11" t="s">
        <v>22</v>
      </c>
      <c r="H111" s="12">
        <v>10146</v>
      </c>
      <c r="I111" s="12">
        <v>10120</v>
      </c>
      <c r="J111" s="12">
        <v>-26</v>
      </c>
      <c r="K111" s="13">
        <v>-8.5492610398285596E-4</v>
      </c>
    </row>
    <row r="112" spans="1:11" x14ac:dyDescent="0.25">
      <c r="A112" s="11" t="s">
        <v>23</v>
      </c>
      <c r="B112" s="12">
        <v>3416</v>
      </c>
      <c r="C112" s="12">
        <v>4697</v>
      </c>
      <c r="D112" s="12">
        <v>1281</v>
      </c>
      <c r="E112" s="13">
        <v>5.450938605811273E-2</v>
      </c>
      <c r="G112" s="11" t="s">
        <v>23</v>
      </c>
      <c r="H112" s="12">
        <v>4697</v>
      </c>
      <c r="I112" s="12">
        <v>6423</v>
      </c>
      <c r="J112" s="12">
        <v>1726</v>
      </c>
      <c r="K112" s="13">
        <v>0.10995606161513982</v>
      </c>
    </row>
    <row r="113" spans="1:11" x14ac:dyDescent="0.25">
      <c r="A113" s="11" t="s">
        <v>24</v>
      </c>
      <c r="B113" s="12">
        <v>2885</v>
      </c>
      <c r="C113" s="12">
        <v>5184</v>
      </c>
      <c r="D113" s="12">
        <v>2299</v>
      </c>
      <c r="E113" s="13">
        <v>0.10260475884091713</v>
      </c>
      <c r="G113" s="11" t="s">
        <v>24</v>
      </c>
      <c r="H113" s="12">
        <v>5184</v>
      </c>
      <c r="I113" s="12">
        <v>5722</v>
      </c>
      <c r="J113" s="12">
        <v>538</v>
      </c>
      <c r="K113" s="13">
        <v>3.3461463280725079E-2</v>
      </c>
    </row>
    <row r="114" spans="1:11" x14ac:dyDescent="0.25">
      <c r="A114" s="11" t="s">
        <v>25</v>
      </c>
      <c r="B114" s="12">
        <v>2723</v>
      </c>
      <c r="C114" s="12">
        <v>4114</v>
      </c>
      <c r="D114" s="12">
        <v>1391</v>
      </c>
      <c r="E114" s="13">
        <v>7.1197230089298902E-2</v>
      </c>
      <c r="G114" s="11" t="s">
        <v>25</v>
      </c>
      <c r="H114" s="12">
        <v>4114</v>
      </c>
      <c r="I114" s="12">
        <v>6315</v>
      </c>
      <c r="J114" s="12">
        <v>2201</v>
      </c>
      <c r="K114" s="13">
        <v>0.15354982023203068</v>
      </c>
    </row>
    <row r="115" spans="1:11" x14ac:dyDescent="0.25">
      <c r="A115" s="11" t="s">
        <v>26</v>
      </c>
      <c r="B115" s="12">
        <v>1116</v>
      </c>
      <c r="C115" s="12">
        <v>2215</v>
      </c>
      <c r="D115" s="12">
        <v>1099</v>
      </c>
      <c r="E115" s="13">
        <v>0.12103263558714628</v>
      </c>
      <c r="G115" s="11" t="s">
        <v>26</v>
      </c>
      <c r="H115" s="12">
        <v>2215</v>
      </c>
      <c r="I115" s="12">
        <v>2995</v>
      </c>
      <c r="J115" s="12">
        <v>780</v>
      </c>
      <c r="K115" s="13">
        <v>0.10579434690875678</v>
      </c>
    </row>
    <row r="116" spans="1:11" x14ac:dyDescent="0.25">
      <c r="A116" s="14" t="s">
        <v>27</v>
      </c>
      <c r="B116" s="15">
        <v>218</v>
      </c>
      <c r="C116" s="15">
        <v>548</v>
      </c>
      <c r="D116" s="15">
        <v>330</v>
      </c>
      <c r="E116" s="16">
        <v>0.16605940855055601</v>
      </c>
      <c r="G116" s="14" t="s">
        <v>27</v>
      </c>
      <c r="H116" s="15">
        <v>548</v>
      </c>
      <c r="I116" s="15">
        <v>931</v>
      </c>
      <c r="J116" s="15">
        <v>383</v>
      </c>
      <c r="K116" s="16">
        <v>0.19322691466115294</v>
      </c>
    </row>
    <row r="117" spans="1:11" x14ac:dyDescent="0.25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 x14ac:dyDescent="0.25">
      <c r="A118" s="11" t="s">
        <v>33</v>
      </c>
      <c r="B118" s="22">
        <v>5576</v>
      </c>
      <c r="C118" s="22">
        <v>7409</v>
      </c>
      <c r="D118" s="22">
        <v>1833</v>
      </c>
      <c r="E118" s="13">
        <v>4.8510550727152157E-2</v>
      </c>
      <c r="G118" s="11" t="s">
        <v>33</v>
      </c>
      <c r="H118" s="22">
        <v>7409</v>
      </c>
      <c r="I118" s="22">
        <v>7926</v>
      </c>
      <c r="J118" s="22">
        <v>517</v>
      </c>
      <c r="K118" s="13">
        <v>2.2739017037049836E-2</v>
      </c>
    </row>
    <row r="119" spans="1:11" x14ac:dyDescent="0.25">
      <c r="A119" s="11" t="s">
        <v>34</v>
      </c>
      <c r="B119" s="22">
        <v>4925</v>
      </c>
      <c r="C119" s="22">
        <v>9108</v>
      </c>
      <c r="D119" s="22">
        <v>4183</v>
      </c>
      <c r="E119" s="13">
        <v>0.10790570280261114</v>
      </c>
      <c r="G119" s="11" t="s">
        <v>34</v>
      </c>
      <c r="H119" s="22">
        <v>9108</v>
      </c>
      <c r="I119" s="22">
        <v>11531</v>
      </c>
      <c r="J119" s="22">
        <v>2423</v>
      </c>
      <c r="K119" s="13">
        <v>8.1802506613527504E-2</v>
      </c>
    </row>
    <row r="120" spans="1:11" x14ac:dyDescent="0.25">
      <c r="A120" s="11" t="s">
        <v>35</v>
      </c>
      <c r="B120" s="22">
        <v>2876</v>
      </c>
      <c r="C120" s="22">
        <v>5318</v>
      </c>
      <c r="D120" s="22">
        <v>2442</v>
      </c>
      <c r="E120" s="13">
        <v>0.10788132533868877</v>
      </c>
      <c r="G120" s="11" t="s">
        <v>35</v>
      </c>
      <c r="H120" s="22">
        <v>5318</v>
      </c>
      <c r="I120" s="22">
        <v>6673</v>
      </c>
      <c r="J120" s="22">
        <v>1355</v>
      </c>
      <c r="K120" s="13">
        <v>7.8592999670588082E-2</v>
      </c>
    </row>
    <row r="121" spans="1:11" x14ac:dyDescent="0.25">
      <c r="A121" s="11" t="s">
        <v>36</v>
      </c>
      <c r="B121" s="22">
        <v>1153</v>
      </c>
      <c r="C121" s="22">
        <v>1458</v>
      </c>
      <c r="D121" s="22">
        <v>305</v>
      </c>
      <c r="E121" s="13">
        <v>3.9891518644025847E-2</v>
      </c>
      <c r="G121" s="11" t="s">
        <v>36</v>
      </c>
      <c r="H121" s="22">
        <v>1458</v>
      </c>
      <c r="I121" s="22">
        <v>1666</v>
      </c>
      <c r="J121" s="22">
        <v>208</v>
      </c>
      <c r="K121" s="13">
        <v>4.5456156308069984E-2</v>
      </c>
    </row>
    <row r="122" spans="1:11" x14ac:dyDescent="0.25">
      <c r="A122" s="11" t="s">
        <v>37</v>
      </c>
      <c r="B122" s="22">
        <v>1091</v>
      </c>
      <c r="C122" s="22">
        <v>2727</v>
      </c>
      <c r="D122" s="22">
        <v>1636</v>
      </c>
      <c r="E122" s="13">
        <v>0.16495745398793171</v>
      </c>
      <c r="G122" s="11" t="s">
        <v>37</v>
      </c>
      <c r="H122" s="22">
        <v>2727</v>
      </c>
      <c r="I122" s="22">
        <v>3431</v>
      </c>
      <c r="J122" s="22">
        <v>704</v>
      </c>
      <c r="K122" s="13">
        <v>7.9556044451018826E-2</v>
      </c>
    </row>
    <row r="123" spans="1:11" x14ac:dyDescent="0.25">
      <c r="A123" s="14" t="s">
        <v>38</v>
      </c>
      <c r="B123" s="23">
        <v>949</v>
      </c>
      <c r="C123" s="23">
        <v>884</v>
      </c>
      <c r="D123" s="23">
        <v>-65</v>
      </c>
      <c r="E123" s="16">
        <v>-1.1755645385097546E-2</v>
      </c>
      <c r="G123" s="14" t="s">
        <v>38</v>
      </c>
      <c r="H123" s="23">
        <v>884</v>
      </c>
      <c r="I123" s="23">
        <v>1279</v>
      </c>
      <c r="J123" s="23">
        <v>395</v>
      </c>
      <c r="K123" s="16">
        <v>0.13102644593148183</v>
      </c>
    </row>
    <row r="125" spans="1:11" x14ac:dyDescent="0.25">
      <c r="A125" t="s">
        <v>56</v>
      </c>
    </row>
    <row r="126" spans="1:11" x14ac:dyDescent="0.25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 x14ac:dyDescent="0.25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 x14ac:dyDescent="0.25">
      <c r="A129" s="5" t="s">
        <v>48</v>
      </c>
      <c r="B129" s="6">
        <v>300226</v>
      </c>
      <c r="C129" s="6">
        <v>296726</v>
      </c>
      <c r="D129" s="6">
        <v>-3500</v>
      </c>
      <c r="E129" s="25">
        <v>-1.952486466179737E-3</v>
      </c>
      <c r="G129" s="5" t="s">
        <v>48</v>
      </c>
      <c r="H129" s="8">
        <v>296726</v>
      </c>
      <c r="I129" s="8">
        <v>302831</v>
      </c>
      <c r="J129" s="8">
        <v>6105</v>
      </c>
      <c r="K129" s="26">
        <v>6.8116746628692493E-3</v>
      </c>
    </row>
    <row r="130" spans="1:11" x14ac:dyDescent="0.25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 x14ac:dyDescent="0.25">
      <c r="A131" s="11" t="s">
        <v>9</v>
      </c>
      <c r="B131" s="12">
        <v>150804</v>
      </c>
      <c r="C131" s="12">
        <v>149679</v>
      </c>
      <c r="D131" s="12">
        <v>-1125</v>
      </c>
      <c r="E131" s="27">
        <v>-1.2472181422734652E-3</v>
      </c>
      <c r="G131" s="11" t="s">
        <v>9</v>
      </c>
      <c r="H131" s="12">
        <v>149679</v>
      </c>
      <c r="I131" s="12">
        <v>147270</v>
      </c>
      <c r="J131" s="12">
        <v>-2409</v>
      </c>
      <c r="K131" s="27">
        <v>-5.393855402444192E-3</v>
      </c>
    </row>
    <row r="132" spans="1:11" x14ac:dyDescent="0.25">
      <c r="A132" s="14" t="s">
        <v>10</v>
      </c>
      <c r="B132" s="15">
        <v>149422</v>
      </c>
      <c r="C132" s="15">
        <v>147047</v>
      </c>
      <c r="D132" s="15">
        <v>-2375</v>
      </c>
      <c r="E132" s="28">
        <v>-2.6668133817013828E-3</v>
      </c>
      <c r="G132" s="14" t="s">
        <v>10</v>
      </c>
      <c r="H132" s="12">
        <v>147047</v>
      </c>
      <c r="I132" s="12">
        <v>155561</v>
      </c>
      <c r="J132" s="12">
        <v>8514</v>
      </c>
      <c r="K132" s="27">
        <v>1.8939001552787715E-2</v>
      </c>
    </row>
    <row r="133" spans="1:11" x14ac:dyDescent="0.25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 x14ac:dyDescent="0.25">
      <c r="A134" s="11" t="s">
        <v>12</v>
      </c>
      <c r="B134" s="12">
        <v>269501</v>
      </c>
      <c r="C134" s="12">
        <v>258630</v>
      </c>
      <c r="D134" s="12">
        <v>-10871</v>
      </c>
      <c r="E134" s="27">
        <v>-6.8387803820442183E-3</v>
      </c>
      <c r="G134" s="11" t="s">
        <v>12</v>
      </c>
      <c r="H134" s="12">
        <v>258630</v>
      </c>
      <c r="I134" s="12">
        <v>261737</v>
      </c>
      <c r="J134" s="12">
        <v>3107</v>
      </c>
      <c r="K134" s="27">
        <v>3.9885043016727462E-3</v>
      </c>
    </row>
    <row r="135" spans="1:11" x14ac:dyDescent="0.25">
      <c r="A135" s="14" t="s">
        <v>13</v>
      </c>
      <c r="B135" s="15">
        <v>30725</v>
      </c>
      <c r="C135" s="15">
        <v>38096</v>
      </c>
      <c r="D135" s="15">
        <v>7371</v>
      </c>
      <c r="E135" s="28">
        <v>3.6488722411049501E-2</v>
      </c>
      <c r="G135" s="14" t="s">
        <v>13</v>
      </c>
      <c r="H135" s="12">
        <v>38096</v>
      </c>
      <c r="I135" s="12">
        <v>41094</v>
      </c>
      <c r="J135" s="12">
        <v>2998</v>
      </c>
      <c r="K135" s="27">
        <v>2.5572450752902043E-2</v>
      </c>
    </row>
    <row r="136" spans="1:11" x14ac:dyDescent="0.25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 x14ac:dyDescent="0.25">
      <c r="A137" s="11" t="s">
        <v>15</v>
      </c>
      <c r="B137" s="12">
        <v>259816</v>
      </c>
      <c r="C137" s="12">
        <v>248720</v>
      </c>
      <c r="D137" s="12">
        <v>-11096</v>
      </c>
      <c r="E137" s="27">
        <v>-7.247926573321406E-3</v>
      </c>
      <c r="G137" s="11" t="s">
        <v>15</v>
      </c>
      <c r="H137" s="12">
        <v>248720</v>
      </c>
      <c r="I137" s="12">
        <v>247144</v>
      </c>
      <c r="J137" s="12">
        <v>-1576</v>
      </c>
      <c r="K137" s="27">
        <v>-2.1166244669182932E-3</v>
      </c>
    </row>
    <row r="138" spans="1:11" x14ac:dyDescent="0.25">
      <c r="A138" s="11" t="s">
        <v>16</v>
      </c>
      <c r="B138" s="12">
        <v>12904</v>
      </c>
      <c r="C138" s="12">
        <v>13537</v>
      </c>
      <c r="D138" s="12">
        <v>633</v>
      </c>
      <c r="E138" s="27">
        <v>8.0134935959095266E-3</v>
      </c>
      <c r="G138" s="11" t="s">
        <v>16</v>
      </c>
      <c r="H138" s="12">
        <v>13537</v>
      </c>
      <c r="I138" s="12">
        <v>15346</v>
      </c>
      <c r="J138" s="12">
        <v>1809</v>
      </c>
      <c r="K138" s="27">
        <v>4.2695713855462003E-2</v>
      </c>
    </row>
    <row r="139" spans="1:11" x14ac:dyDescent="0.25">
      <c r="A139" s="11" t="s">
        <v>17</v>
      </c>
      <c r="B139" s="12">
        <v>4772</v>
      </c>
      <c r="C139" s="12">
        <v>5434</v>
      </c>
      <c r="D139" s="12">
        <v>662</v>
      </c>
      <c r="E139" s="27">
        <v>2.1887766048628965E-2</v>
      </c>
      <c r="G139" s="11" t="s">
        <v>17</v>
      </c>
      <c r="H139" s="12">
        <v>5434</v>
      </c>
      <c r="I139" s="12">
        <v>7508</v>
      </c>
      <c r="J139" s="12">
        <v>2074</v>
      </c>
      <c r="K139" s="27">
        <v>0.11378545802504925</v>
      </c>
    </row>
    <row r="140" spans="1:11" x14ac:dyDescent="0.25">
      <c r="A140" s="11" t="s">
        <v>18</v>
      </c>
      <c r="B140" s="12">
        <v>18032</v>
      </c>
      <c r="C140" s="12">
        <v>25467</v>
      </c>
      <c r="D140" s="12">
        <v>7435</v>
      </c>
      <c r="E140" s="27">
        <v>5.9226851399796665E-2</v>
      </c>
      <c r="G140" s="11" t="s">
        <v>18</v>
      </c>
      <c r="H140" s="12">
        <v>25467</v>
      </c>
      <c r="I140" s="12">
        <v>28493</v>
      </c>
      <c r="J140" s="12">
        <v>3026</v>
      </c>
      <c r="K140" s="27">
        <v>3.8134115639595345E-2</v>
      </c>
    </row>
    <row r="141" spans="1:11" x14ac:dyDescent="0.25">
      <c r="A141" s="14" t="s">
        <v>19</v>
      </c>
      <c r="B141" s="15">
        <v>4702</v>
      </c>
      <c r="C141" s="15">
        <v>3568</v>
      </c>
      <c r="D141" s="15">
        <v>-1134</v>
      </c>
      <c r="E141" s="28">
        <v>-4.495528973577323E-2</v>
      </c>
      <c r="G141" s="14" t="s">
        <v>19</v>
      </c>
      <c r="H141" s="12">
        <v>3568</v>
      </c>
      <c r="I141" s="12">
        <v>4340</v>
      </c>
      <c r="J141" s="12">
        <v>772</v>
      </c>
      <c r="K141" s="27">
        <v>6.7468237021664157E-2</v>
      </c>
    </row>
    <row r="142" spans="1:11" x14ac:dyDescent="0.25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 x14ac:dyDescent="0.25">
      <c r="A143" s="11" t="s">
        <v>22</v>
      </c>
      <c r="B143" s="12">
        <v>41931</v>
      </c>
      <c r="C143" s="12">
        <v>43609</v>
      </c>
      <c r="D143" s="12">
        <v>1678</v>
      </c>
      <c r="E143" s="27">
        <v>6.561120614418936E-3</v>
      </c>
      <c r="G143" s="11" t="s">
        <v>22</v>
      </c>
      <c r="H143" s="12">
        <v>43609</v>
      </c>
      <c r="I143" s="12">
        <v>36240</v>
      </c>
      <c r="J143" s="12">
        <v>-7369</v>
      </c>
      <c r="K143" s="27">
        <v>-5.9835127948648092E-2</v>
      </c>
    </row>
    <row r="144" spans="1:11" x14ac:dyDescent="0.25">
      <c r="A144" s="11" t="s">
        <v>23</v>
      </c>
      <c r="B144" s="12">
        <v>59038</v>
      </c>
      <c r="C144" s="12">
        <v>55807</v>
      </c>
      <c r="D144" s="12">
        <v>-3231</v>
      </c>
      <c r="E144" s="27">
        <v>-9.3364743948841644E-3</v>
      </c>
      <c r="G144" s="11" t="s">
        <v>23</v>
      </c>
      <c r="H144" s="12">
        <v>55807</v>
      </c>
      <c r="I144" s="12">
        <v>55650</v>
      </c>
      <c r="J144" s="12">
        <v>-157</v>
      </c>
      <c r="K144" s="27">
        <v>-9.38636480406152E-4</v>
      </c>
    </row>
    <row r="145" spans="1:11" x14ac:dyDescent="0.25">
      <c r="A145" s="11" t="s">
        <v>24</v>
      </c>
      <c r="B145" s="12">
        <v>81161</v>
      </c>
      <c r="C145" s="12">
        <v>66013</v>
      </c>
      <c r="D145" s="12">
        <v>-15148</v>
      </c>
      <c r="E145" s="27">
        <v>-3.3844538011422731E-2</v>
      </c>
      <c r="G145" s="11" t="s">
        <v>24</v>
      </c>
      <c r="H145" s="12">
        <v>66013</v>
      </c>
      <c r="I145" s="12">
        <v>64479</v>
      </c>
      <c r="J145" s="12">
        <v>-1534</v>
      </c>
      <c r="K145" s="27">
        <v>-7.8067355561397545E-3</v>
      </c>
    </row>
    <row r="146" spans="1:11" x14ac:dyDescent="0.25">
      <c r="A146" s="11" t="s">
        <v>25</v>
      </c>
      <c r="B146" s="12">
        <v>73078</v>
      </c>
      <c r="C146" s="12">
        <v>72750</v>
      </c>
      <c r="D146" s="12">
        <v>-328</v>
      </c>
      <c r="E146" s="27">
        <v>-7.4946198212832993E-4</v>
      </c>
      <c r="G146" s="11" t="s">
        <v>25</v>
      </c>
      <c r="H146" s="12">
        <v>72750</v>
      </c>
      <c r="I146" s="12">
        <v>75578</v>
      </c>
      <c r="J146" s="12">
        <v>2828</v>
      </c>
      <c r="K146" s="27">
        <v>1.2793252164594815E-2</v>
      </c>
    </row>
    <row r="147" spans="1:11" x14ac:dyDescent="0.25">
      <c r="A147" s="11" t="s">
        <v>26</v>
      </c>
      <c r="B147" s="12">
        <v>33765</v>
      </c>
      <c r="C147" s="12">
        <v>46463</v>
      </c>
      <c r="D147" s="12">
        <v>12698</v>
      </c>
      <c r="E147" s="27">
        <v>5.4646094975503434E-2</v>
      </c>
      <c r="G147" s="11" t="s">
        <v>26</v>
      </c>
      <c r="H147" s="12">
        <v>46463</v>
      </c>
      <c r="I147" s="12">
        <v>55212</v>
      </c>
      <c r="J147" s="12">
        <v>8749</v>
      </c>
      <c r="K147" s="27">
        <v>5.9193752654640663E-2</v>
      </c>
    </row>
    <row r="148" spans="1:11" x14ac:dyDescent="0.25">
      <c r="A148" s="14" t="s">
        <v>27</v>
      </c>
      <c r="B148" s="15">
        <v>11253</v>
      </c>
      <c r="C148" s="15">
        <v>12084</v>
      </c>
      <c r="D148" s="15">
        <v>831</v>
      </c>
      <c r="E148" s="29">
        <v>1.1945366726037632E-2</v>
      </c>
      <c r="G148" s="14" t="s">
        <v>27</v>
      </c>
      <c r="H148" s="15">
        <v>12084</v>
      </c>
      <c r="I148" s="15">
        <v>15672</v>
      </c>
      <c r="J148" s="15">
        <v>3588</v>
      </c>
      <c r="K148" s="28">
        <v>9.0530715142644658E-2</v>
      </c>
    </row>
    <row r="149" spans="1:11" x14ac:dyDescent="0.25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 x14ac:dyDescent="0.25">
      <c r="A150" s="11" t="s">
        <v>33</v>
      </c>
      <c r="B150" s="22">
        <v>35092</v>
      </c>
      <c r="C150" s="22">
        <v>27352</v>
      </c>
      <c r="D150" s="22">
        <v>-7740</v>
      </c>
      <c r="E150" s="27">
        <v>-4.068000941542238E-2</v>
      </c>
      <c r="G150" s="11" t="s">
        <v>33</v>
      </c>
      <c r="H150" s="22">
        <v>27352</v>
      </c>
      <c r="I150" s="22">
        <v>25896</v>
      </c>
      <c r="J150" s="22">
        <v>-1456</v>
      </c>
      <c r="K150" s="27">
        <v>-1.8068483545608194E-2</v>
      </c>
    </row>
    <row r="151" spans="1:11" x14ac:dyDescent="0.25">
      <c r="A151" s="11" t="s">
        <v>34</v>
      </c>
      <c r="B151" s="22">
        <v>85122</v>
      </c>
      <c r="C151" s="22">
        <v>88020</v>
      </c>
      <c r="D151" s="22">
        <v>2898</v>
      </c>
      <c r="E151" s="27">
        <v>5.595352473070303E-3</v>
      </c>
      <c r="G151" s="11" t="s">
        <v>34</v>
      </c>
      <c r="H151" s="22">
        <v>88020</v>
      </c>
      <c r="I151" s="22">
        <v>83200</v>
      </c>
      <c r="J151" s="22">
        <v>-4820</v>
      </c>
      <c r="K151" s="27">
        <v>-1.8597136786440704E-2</v>
      </c>
    </row>
    <row r="152" spans="1:11" x14ac:dyDescent="0.25">
      <c r="A152" s="11" t="s">
        <v>35</v>
      </c>
      <c r="B152" s="22">
        <v>64678</v>
      </c>
      <c r="C152" s="22">
        <v>58674</v>
      </c>
      <c r="D152" s="22">
        <v>-6004</v>
      </c>
      <c r="E152" s="27">
        <v>-1.6106286371296186E-2</v>
      </c>
      <c r="G152" s="11" t="s">
        <v>35</v>
      </c>
      <c r="H152" s="22">
        <v>58674</v>
      </c>
      <c r="I152" s="22">
        <v>63451</v>
      </c>
      <c r="J152" s="22">
        <v>4777</v>
      </c>
      <c r="K152" s="27">
        <v>2.6433753021507744E-2</v>
      </c>
    </row>
    <row r="153" spans="1:11" x14ac:dyDescent="0.25">
      <c r="A153" s="11" t="s">
        <v>36</v>
      </c>
      <c r="B153" s="22">
        <v>28050</v>
      </c>
      <c r="C153" s="22">
        <v>28879</v>
      </c>
      <c r="D153" s="22">
        <v>829</v>
      </c>
      <c r="E153" s="27">
        <v>4.8661439787991423E-3</v>
      </c>
      <c r="G153" s="11" t="s">
        <v>36</v>
      </c>
      <c r="H153" s="22">
        <v>28879</v>
      </c>
      <c r="I153" s="22">
        <v>32446</v>
      </c>
      <c r="J153" s="22">
        <v>3567</v>
      </c>
      <c r="K153" s="27">
        <v>3.9584201750711756E-2</v>
      </c>
    </row>
    <row r="154" spans="1:11" x14ac:dyDescent="0.25">
      <c r="A154" s="11" t="s">
        <v>37</v>
      </c>
      <c r="B154" s="22">
        <v>51071</v>
      </c>
      <c r="C154" s="22">
        <v>55047</v>
      </c>
      <c r="D154" s="22">
        <v>3976</v>
      </c>
      <c r="E154" s="27">
        <v>1.2573480524358693E-2</v>
      </c>
      <c r="G154" s="11" t="s">
        <v>37</v>
      </c>
      <c r="H154" s="22">
        <v>55047</v>
      </c>
      <c r="I154" s="22">
        <v>58578</v>
      </c>
      <c r="J154" s="22">
        <v>3531</v>
      </c>
      <c r="K154" s="27">
        <v>2.0940176650110942E-2</v>
      </c>
    </row>
    <row r="155" spans="1:11" x14ac:dyDescent="0.25">
      <c r="A155" s="14" t="s">
        <v>38</v>
      </c>
      <c r="B155" s="23">
        <v>36213</v>
      </c>
      <c r="C155" s="23">
        <v>38754</v>
      </c>
      <c r="D155" s="23">
        <v>2541</v>
      </c>
      <c r="E155" s="28">
        <v>1.1366750419045113E-2</v>
      </c>
      <c r="G155" s="14" t="s">
        <v>38</v>
      </c>
      <c r="H155" s="23">
        <v>38754</v>
      </c>
      <c r="I155" s="23">
        <v>39260</v>
      </c>
      <c r="J155" s="23">
        <v>506</v>
      </c>
      <c r="K155" s="28">
        <v>4.3334331405571191E-3</v>
      </c>
    </row>
    <row r="157" spans="1:11" x14ac:dyDescent="0.25">
      <c r="A157" t="s">
        <v>908</v>
      </c>
    </row>
    <row r="158" spans="1:11" x14ac:dyDescent="0.25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 x14ac:dyDescent="0.25">
      <c r="A1" s="24" t="s">
        <v>57</v>
      </c>
    </row>
    <row r="2" spans="1:6" x14ac:dyDescent="0.25">
      <c r="A2" t="s">
        <v>907</v>
      </c>
    </row>
    <row r="4" spans="1:6" ht="30" x14ac:dyDescent="0.25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 x14ac:dyDescent="0.25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 x14ac:dyDescent="0.25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 x14ac:dyDescent="0.25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 x14ac:dyDescent="0.25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 x14ac:dyDescent="0.25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 x14ac:dyDescent="0.25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 x14ac:dyDescent="0.25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 x14ac:dyDescent="0.25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 x14ac:dyDescent="0.25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 x14ac:dyDescent="0.25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 x14ac:dyDescent="0.25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 x14ac:dyDescent="0.25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 x14ac:dyDescent="0.25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 x14ac:dyDescent="0.25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 x14ac:dyDescent="0.25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 x14ac:dyDescent="0.25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 x14ac:dyDescent="0.25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 x14ac:dyDescent="0.25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 x14ac:dyDescent="0.25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 x14ac:dyDescent="0.25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 x14ac:dyDescent="0.25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 x14ac:dyDescent="0.25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 x14ac:dyDescent="0.25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 x14ac:dyDescent="0.25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 x14ac:dyDescent="0.25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 x14ac:dyDescent="0.25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 x14ac:dyDescent="0.25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 x14ac:dyDescent="0.25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 x14ac:dyDescent="0.25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 x14ac:dyDescent="0.25">
      <c r="A36" t="s">
        <v>99</v>
      </c>
    </row>
    <row r="38" spans="1:6" ht="30" x14ac:dyDescent="0.25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 x14ac:dyDescent="0.25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 x14ac:dyDescent="0.25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 x14ac:dyDescent="0.25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 x14ac:dyDescent="0.25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 x14ac:dyDescent="0.25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 x14ac:dyDescent="0.25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 x14ac:dyDescent="0.25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 x14ac:dyDescent="0.25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 x14ac:dyDescent="0.25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 x14ac:dyDescent="0.25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 x14ac:dyDescent="0.25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 x14ac:dyDescent="0.25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 x14ac:dyDescent="0.25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 x14ac:dyDescent="0.25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 x14ac:dyDescent="0.25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 x14ac:dyDescent="0.25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 x14ac:dyDescent="0.25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 x14ac:dyDescent="0.25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 x14ac:dyDescent="0.25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 x14ac:dyDescent="0.25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 x14ac:dyDescent="0.25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 x14ac:dyDescent="0.25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 x14ac:dyDescent="0.25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 x14ac:dyDescent="0.25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 x14ac:dyDescent="0.25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 x14ac:dyDescent="0.25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 x14ac:dyDescent="0.25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 x14ac:dyDescent="0.25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 x14ac:dyDescent="0.25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 x14ac:dyDescent="0.25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 x14ac:dyDescent="0.25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 x14ac:dyDescent="0.25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 x14ac:dyDescent="0.25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 x14ac:dyDescent="0.25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 x14ac:dyDescent="0.25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 x14ac:dyDescent="0.25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 x14ac:dyDescent="0.25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 x14ac:dyDescent="0.25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 x14ac:dyDescent="0.25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 x14ac:dyDescent="0.25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 x14ac:dyDescent="0.25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 x14ac:dyDescent="0.25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 x14ac:dyDescent="0.25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 x14ac:dyDescent="0.25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 x14ac:dyDescent="0.25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 x14ac:dyDescent="0.25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 x14ac:dyDescent="0.25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 x14ac:dyDescent="0.25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 x14ac:dyDescent="0.25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 x14ac:dyDescent="0.25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 x14ac:dyDescent="0.25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 x14ac:dyDescent="0.25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 x14ac:dyDescent="0.25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 x14ac:dyDescent="0.25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 x14ac:dyDescent="0.25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 x14ac:dyDescent="0.25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 x14ac:dyDescent="0.25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 x14ac:dyDescent="0.25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 x14ac:dyDescent="0.25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 x14ac:dyDescent="0.25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 x14ac:dyDescent="0.25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 x14ac:dyDescent="0.25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 x14ac:dyDescent="0.25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 x14ac:dyDescent="0.25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 x14ac:dyDescent="0.25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 x14ac:dyDescent="0.25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 x14ac:dyDescent="0.25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 x14ac:dyDescent="0.25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 x14ac:dyDescent="0.25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 x14ac:dyDescent="0.25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 x14ac:dyDescent="0.25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 x14ac:dyDescent="0.25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 x14ac:dyDescent="0.25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 x14ac:dyDescent="0.25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 x14ac:dyDescent="0.25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 x14ac:dyDescent="0.25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 x14ac:dyDescent="0.25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 x14ac:dyDescent="0.25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 x14ac:dyDescent="0.25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 x14ac:dyDescent="0.25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 x14ac:dyDescent="0.25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 x14ac:dyDescent="0.25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 x14ac:dyDescent="0.25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 x14ac:dyDescent="0.25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 x14ac:dyDescent="0.25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 x14ac:dyDescent="0.25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 x14ac:dyDescent="0.25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 x14ac:dyDescent="0.25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 x14ac:dyDescent="0.25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 x14ac:dyDescent="0.25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 x14ac:dyDescent="0.25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 x14ac:dyDescent="0.25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 x14ac:dyDescent="0.25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 x14ac:dyDescent="0.25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 x14ac:dyDescent="0.25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 x14ac:dyDescent="0.25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 x14ac:dyDescent="0.25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 x14ac:dyDescent="0.25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 x14ac:dyDescent="0.25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 x14ac:dyDescent="0.25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 x14ac:dyDescent="0.25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 x14ac:dyDescent="0.25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 x14ac:dyDescent="0.25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 x14ac:dyDescent="0.25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 x14ac:dyDescent="0.25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 x14ac:dyDescent="0.25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 x14ac:dyDescent="0.25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 x14ac:dyDescent="0.25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 x14ac:dyDescent="0.25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 x14ac:dyDescent="0.25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 x14ac:dyDescent="0.25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 x14ac:dyDescent="0.25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 x14ac:dyDescent="0.25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 x14ac:dyDescent="0.25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 x14ac:dyDescent="0.25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 x14ac:dyDescent="0.25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 x14ac:dyDescent="0.25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 x14ac:dyDescent="0.25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 x14ac:dyDescent="0.25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 x14ac:dyDescent="0.25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 x14ac:dyDescent="0.25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 x14ac:dyDescent="0.25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 x14ac:dyDescent="0.25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 x14ac:dyDescent="0.25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 x14ac:dyDescent="0.25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 x14ac:dyDescent="0.25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 x14ac:dyDescent="0.25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 x14ac:dyDescent="0.25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 x14ac:dyDescent="0.25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 x14ac:dyDescent="0.25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 x14ac:dyDescent="0.25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 x14ac:dyDescent="0.25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 x14ac:dyDescent="0.25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 x14ac:dyDescent="0.25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 x14ac:dyDescent="0.25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 x14ac:dyDescent="0.25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 x14ac:dyDescent="0.25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 x14ac:dyDescent="0.25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 x14ac:dyDescent="0.25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 x14ac:dyDescent="0.25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 x14ac:dyDescent="0.25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 x14ac:dyDescent="0.25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 x14ac:dyDescent="0.25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 x14ac:dyDescent="0.25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 x14ac:dyDescent="0.25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 x14ac:dyDescent="0.25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 x14ac:dyDescent="0.25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 x14ac:dyDescent="0.25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 x14ac:dyDescent="0.25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 x14ac:dyDescent="0.25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 x14ac:dyDescent="0.25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 x14ac:dyDescent="0.25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 x14ac:dyDescent="0.25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 x14ac:dyDescent="0.25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 x14ac:dyDescent="0.25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 x14ac:dyDescent="0.25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 x14ac:dyDescent="0.25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 x14ac:dyDescent="0.25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 x14ac:dyDescent="0.25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 x14ac:dyDescent="0.25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 x14ac:dyDescent="0.25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 x14ac:dyDescent="0.25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 x14ac:dyDescent="0.25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 x14ac:dyDescent="0.25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 x14ac:dyDescent="0.25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 x14ac:dyDescent="0.25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 x14ac:dyDescent="0.25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 x14ac:dyDescent="0.25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 x14ac:dyDescent="0.25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 x14ac:dyDescent="0.25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 x14ac:dyDescent="0.25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 x14ac:dyDescent="0.25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 x14ac:dyDescent="0.25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 x14ac:dyDescent="0.25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 x14ac:dyDescent="0.25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 x14ac:dyDescent="0.25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 x14ac:dyDescent="0.25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 x14ac:dyDescent="0.25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 x14ac:dyDescent="0.25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 x14ac:dyDescent="0.25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 x14ac:dyDescent="0.25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 x14ac:dyDescent="0.25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 x14ac:dyDescent="0.25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 x14ac:dyDescent="0.25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 x14ac:dyDescent="0.25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 x14ac:dyDescent="0.25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 x14ac:dyDescent="0.25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 x14ac:dyDescent="0.25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 x14ac:dyDescent="0.25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 x14ac:dyDescent="0.25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 x14ac:dyDescent="0.25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 x14ac:dyDescent="0.25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 x14ac:dyDescent="0.25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 x14ac:dyDescent="0.25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 x14ac:dyDescent="0.25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 x14ac:dyDescent="0.25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 x14ac:dyDescent="0.25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 x14ac:dyDescent="0.25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 x14ac:dyDescent="0.25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 x14ac:dyDescent="0.25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 x14ac:dyDescent="0.25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 x14ac:dyDescent="0.25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 x14ac:dyDescent="0.25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 x14ac:dyDescent="0.25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 x14ac:dyDescent="0.25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 x14ac:dyDescent="0.25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 x14ac:dyDescent="0.25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 x14ac:dyDescent="0.25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 x14ac:dyDescent="0.25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 x14ac:dyDescent="0.25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 x14ac:dyDescent="0.25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 x14ac:dyDescent="0.25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 x14ac:dyDescent="0.25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 x14ac:dyDescent="0.25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 x14ac:dyDescent="0.25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 x14ac:dyDescent="0.25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 x14ac:dyDescent="0.25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 x14ac:dyDescent="0.25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 x14ac:dyDescent="0.25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 x14ac:dyDescent="0.25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 x14ac:dyDescent="0.25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 x14ac:dyDescent="0.25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 x14ac:dyDescent="0.25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 x14ac:dyDescent="0.25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 x14ac:dyDescent="0.25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 x14ac:dyDescent="0.25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 x14ac:dyDescent="0.25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 x14ac:dyDescent="0.25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 x14ac:dyDescent="0.25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 x14ac:dyDescent="0.25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 x14ac:dyDescent="0.25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 x14ac:dyDescent="0.25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 x14ac:dyDescent="0.25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 x14ac:dyDescent="0.25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 x14ac:dyDescent="0.25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 x14ac:dyDescent="0.25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 x14ac:dyDescent="0.25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 x14ac:dyDescent="0.25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 x14ac:dyDescent="0.25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 x14ac:dyDescent="0.25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 x14ac:dyDescent="0.25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 x14ac:dyDescent="0.25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 x14ac:dyDescent="0.25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 x14ac:dyDescent="0.25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 x14ac:dyDescent="0.25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 x14ac:dyDescent="0.25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 x14ac:dyDescent="0.25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 x14ac:dyDescent="0.25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 x14ac:dyDescent="0.25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 x14ac:dyDescent="0.25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 x14ac:dyDescent="0.25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 x14ac:dyDescent="0.25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 x14ac:dyDescent="0.25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 x14ac:dyDescent="0.25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 x14ac:dyDescent="0.25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 x14ac:dyDescent="0.25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 x14ac:dyDescent="0.25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 x14ac:dyDescent="0.25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 x14ac:dyDescent="0.25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 x14ac:dyDescent="0.25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 x14ac:dyDescent="0.25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 x14ac:dyDescent="0.25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 x14ac:dyDescent="0.25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 x14ac:dyDescent="0.25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 x14ac:dyDescent="0.25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 x14ac:dyDescent="0.25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 x14ac:dyDescent="0.25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 x14ac:dyDescent="0.25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 x14ac:dyDescent="0.25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 x14ac:dyDescent="0.25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 x14ac:dyDescent="0.25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 x14ac:dyDescent="0.25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 x14ac:dyDescent="0.25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 x14ac:dyDescent="0.25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 x14ac:dyDescent="0.25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 x14ac:dyDescent="0.25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 x14ac:dyDescent="0.25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 x14ac:dyDescent="0.25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 x14ac:dyDescent="0.25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 x14ac:dyDescent="0.25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 x14ac:dyDescent="0.25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 x14ac:dyDescent="0.25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 x14ac:dyDescent="0.25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 x14ac:dyDescent="0.25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 x14ac:dyDescent="0.25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 x14ac:dyDescent="0.25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 x14ac:dyDescent="0.25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 x14ac:dyDescent="0.25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 x14ac:dyDescent="0.25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 x14ac:dyDescent="0.25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 x14ac:dyDescent="0.25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 x14ac:dyDescent="0.25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 x14ac:dyDescent="0.25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 x14ac:dyDescent="0.25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 x14ac:dyDescent="0.25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 x14ac:dyDescent="0.25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 x14ac:dyDescent="0.25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 x14ac:dyDescent="0.25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 x14ac:dyDescent="0.25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 x14ac:dyDescent="0.25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 x14ac:dyDescent="0.25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 x14ac:dyDescent="0.25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 x14ac:dyDescent="0.25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 x14ac:dyDescent="0.25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 x14ac:dyDescent="0.25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 x14ac:dyDescent="0.25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 x14ac:dyDescent="0.25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 x14ac:dyDescent="0.25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 x14ac:dyDescent="0.25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 x14ac:dyDescent="0.25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 x14ac:dyDescent="0.25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 x14ac:dyDescent="0.25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 x14ac:dyDescent="0.25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 x14ac:dyDescent="0.25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 x14ac:dyDescent="0.25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 x14ac:dyDescent="0.25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 x14ac:dyDescent="0.25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 x14ac:dyDescent="0.25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 x14ac:dyDescent="0.25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 x14ac:dyDescent="0.25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 x14ac:dyDescent="0.25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 x14ac:dyDescent="0.25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 x14ac:dyDescent="0.25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 x14ac:dyDescent="0.25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 x14ac:dyDescent="0.25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 x14ac:dyDescent="0.25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 x14ac:dyDescent="0.25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 x14ac:dyDescent="0.25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 x14ac:dyDescent="0.25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 x14ac:dyDescent="0.25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 x14ac:dyDescent="0.25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 x14ac:dyDescent="0.25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 x14ac:dyDescent="0.25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 x14ac:dyDescent="0.25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 x14ac:dyDescent="0.25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 x14ac:dyDescent="0.25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 x14ac:dyDescent="0.25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 x14ac:dyDescent="0.25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 x14ac:dyDescent="0.25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 x14ac:dyDescent="0.25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 x14ac:dyDescent="0.25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 x14ac:dyDescent="0.25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 x14ac:dyDescent="0.25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 x14ac:dyDescent="0.25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 x14ac:dyDescent="0.25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 x14ac:dyDescent="0.25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 x14ac:dyDescent="0.25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 x14ac:dyDescent="0.25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 x14ac:dyDescent="0.25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 x14ac:dyDescent="0.25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 x14ac:dyDescent="0.25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 x14ac:dyDescent="0.25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 x14ac:dyDescent="0.25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 x14ac:dyDescent="0.25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 x14ac:dyDescent="0.25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 x14ac:dyDescent="0.25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 x14ac:dyDescent="0.25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 x14ac:dyDescent="0.25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 x14ac:dyDescent="0.25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 x14ac:dyDescent="0.25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 x14ac:dyDescent="0.25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 x14ac:dyDescent="0.25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 x14ac:dyDescent="0.25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 x14ac:dyDescent="0.25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 x14ac:dyDescent="0.25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 x14ac:dyDescent="0.25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 x14ac:dyDescent="0.25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 x14ac:dyDescent="0.25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 x14ac:dyDescent="0.25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 x14ac:dyDescent="0.25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 x14ac:dyDescent="0.25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 x14ac:dyDescent="0.25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 x14ac:dyDescent="0.25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 x14ac:dyDescent="0.25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 x14ac:dyDescent="0.25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 x14ac:dyDescent="0.25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 x14ac:dyDescent="0.25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 x14ac:dyDescent="0.25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 x14ac:dyDescent="0.25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 x14ac:dyDescent="0.25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 x14ac:dyDescent="0.25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 x14ac:dyDescent="0.25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 x14ac:dyDescent="0.25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 x14ac:dyDescent="0.25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 x14ac:dyDescent="0.25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 x14ac:dyDescent="0.25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 x14ac:dyDescent="0.25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 x14ac:dyDescent="0.25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 x14ac:dyDescent="0.25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 x14ac:dyDescent="0.25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 x14ac:dyDescent="0.25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 x14ac:dyDescent="0.25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 x14ac:dyDescent="0.25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 x14ac:dyDescent="0.25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 x14ac:dyDescent="0.25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 x14ac:dyDescent="0.25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 x14ac:dyDescent="0.25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 x14ac:dyDescent="0.25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 x14ac:dyDescent="0.25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 x14ac:dyDescent="0.25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 x14ac:dyDescent="0.25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 x14ac:dyDescent="0.25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 x14ac:dyDescent="0.25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 x14ac:dyDescent="0.25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 x14ac:dyDescent="0.25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 x14ac:dyDescent="0.25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 x14ac:dyDescent="0.25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 x14ac:dyDescent="0.25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 x14ac:dyDescent="0.25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 x14ac:dyDescent="0.25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 x14ac:dyDescent="0.25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 x14ac:dyDescent="0.25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 x14ac:dyDescent="0.25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 x14ac:dyDescent="0.25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 x14ac:dyDescent="0.25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 x14ac:dyDescent="0.25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 x14ac:dyDescent="0.25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 x14ac:dyDescent="0.25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 x14ac:dyDescent="0.25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 x14ac:dyDescent="0.25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 x14ac:dyDescent="0.25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 x14ac:dyDescent="0.25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 x14ac:dyDescent="0.25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 x14ac:dyDescent="0.25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 x14ac:dyDescent="0.25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 x14ac:dyDescent="0.25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 x14ac:dyDescent="0.25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 x14ac:dyDescent="0.25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 x14ac:dyDescent="0.25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 x14ac:dyDescent="0.25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 x14ac:dyDescent="0.25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 x14ac:dyDescent="0.25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 x14ac:dyDescent="0.25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 x14ac:dyDescent="0.25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 x14ac:dyDescent="0.25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 x14ac:dyDescent="0.25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6.7109375" customWidth="1"/>
    <col min="2" max="2" width="44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 x14ac:dyDescent="0.25">
      <c r="A1" s="24" t="s">
        <v>498</v>
      </c>
    </row>
    <row r="2" spans="1:6" x14ac:dyDescent="0.25">
      <c r="A2" t="s">
        <v>907</v>
      </c>
    </row>
    <row r="4" spans="1:6" ht="30" x14ac:dyDescent="0.25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 x14ac:dyDescent="0.25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 x14ac:dyDescent="0.25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 x14ac:dyDescent="0.25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 x14ac:dyDescent="0.25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 x14ac:dyDescent="0.25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 x14ac:dyDescent="0.25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 x14ac:dyDescent="0.25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 x14ac:dyDescent="0.25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 x14ac:dyDescent="0.25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 x14ac:dyDescent="0.25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 x14ac:dyDescent="0.25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 x14ac:dyDescent="0.25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 x14ac:dyDescent="0.25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 x14ac:dyDescent="0.25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 x14ac:dyDescent="0.25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 x14ac:dyDescent="0.25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 x14ac:dyDescent="0.25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 x14ac:dyDescent="0.25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 x14ac:dyDescent="0.25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 x14ac:dyDescent="0.25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 x14ac:dyDescent="0.25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 x14ac:dyDescent="0.25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 x14ac:dyDescent="0.25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 x14ac:dyDescent="0.25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 x14ac:dyDescent="0.25">
      <c r="A29" s="65"/>
      <c r="B29" s="66" t="s">
        <v>82</v>
      </c>
      <c r="C29" s="39">
        <v>303225</v>
      </c>
      <c r="D29" s="40">
        <v>299431</v>
      </c>
      <c r="E29" s="39">
        <v>-3794</v>
      </c>
      <c r="F29" s="41">
        <v>-1.2512160936598236E-2</v>
      </c>
    </row>
    <row r="30" spans="1:6" x14ac:dyDescent="0.25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 x14ac:dyDescent="0.25">
      <c r="A31" s="59">
        <v>72</v>
      </c>
      <c r="B31" s="60" t="s">
        <v>97</v>
      </c>
      <c r="C31" s="61">
        <v>253315</v>
      </c>
      <c r="D31" s="23">
        <v>249918</v>
      </c>
      <c r="E31" s="61">
        <v>-3397</v>
      </c>
      <c r="F31" s="62">
        <v>-1.3410180999940785E-2</v>
      </c>
    </row>
    <row r="32" spans="1:6" x14ac:dyDescent="0.25">
      <c r="A32" s="59">
        <v>82</v>
      </c>
      <c r="B32" s="67" t="s">
        <v>98</v>
      </c>
      <c r="C32" s="61">
        <v>127487</v>
      </c>
      <c r="D32" s="23">
        <v>129408</v>
      </c>
      <c r="E32" s="61">
        <v>1921</v>
      </c>
      <c r="F32" s="62">
        <v>1.5068203032466055E-2</v>
      </c>
    </row>
    <row r="33" spans="1:6" x14ac:dyDescent="0.25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 x14ac:dyDescent="0.25">
      <c r="A36" t="s">
        <v>99</v>
      </c>
    </row>
    <row r="38" spans="1:6" ht="30" x14ac:dyDescent="0.25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 x14ac:dyDescent="0.25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 x14ac:dyDescent="0.25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 x14ac:dyDescent="0.25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 x14ac:dyDescent="0.25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 x14ac:dyDescent="0.25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 x14ac:dyDescent="0.25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 x14ac:dyDescent="0.25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 x14ac:dyDescent="0.25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 x14ac:dyDescent="0.25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 x14ac:dyDescent="0.25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 x14ac:dyDescent="0.25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 x14ac:dyDescent="0.25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 x14ac:dyDescent="0.25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 x14ac:dyDescent="0.25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 x14ac:dyDescent="0.25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 x14ac:dyDescent="0.25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 x14ac:dyDescent="0.25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 x14ac:dyDescent="0.25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 x14ac:dyDescent="0.25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 x14ac:dyDescent="0.25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 x14ac:dyDescent="0.25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 x14ac:dyDescent="0.25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 x14ac:dyDescent="0.25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 x14ac:dyDescent="0.25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 x14ac:dyDescent="0.25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 x14ac:dyDescent="0.25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 x14ac:dyDescent="0.25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 x14ac:dyDescent="0.25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 x14ac:dyDescent="0.25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 x14ac:dyDescent="0.25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 x14ac:dyDescent="0.25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 x14ac:dyDescent="0.25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 x14ac:dyDescent="0.25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 x14ac:dyDescent="0.25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 x14ac:dyDescent="0.25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 x14ac:dyDescent="0.25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 x14ac:dyDescent="0.25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 x14ac:dyDescent="0.25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 x14ac:dyDescent="0.25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 x14ac:dyDescent="0.25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 x14ac:dyDescent="0.25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 x14ac:dyDescent="0.25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 x14ac:dyDescent="0.25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 x14ac:dyDescent="0.25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 x14ac:dyDescent="0.25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 x14ac:dyDescent="0.25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 x14ac:dyDescent="0.25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 x14ac:dyDescent="0.25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 x14ac:dyDescent="0.25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 x14ac:dyDescent="0.25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 x14ac:dyDescent="0.25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 x14ac:dyDescent="0.25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 x14ac:dyDescent="0.25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 x14ac:dyDescent="0.25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 x14ac:dyDescent="0.25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 x14ac:dyDescent="0.25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 x14ac:dyDescent="0.25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 x14ac:dyDescent="0.25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 x14ac:dyDescent="0.25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 x14ac:dyDescent="0.25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 x14ac:dyDescent="0.25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 x14ac:dyDescent="0.25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 x14ac:dyDescent="0.25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 x14ac:dyDescent="0.25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 x14ac:dyDescent="0.25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 x14ac:dyDescent="0.25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 x14ac:dyDescent="0.25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 x14ac:dyDescent="0.25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 x14ac:dyDescent="0.25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 x14ac:dyDescent="0.25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 x14ac:dyDescent="0.25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 x14ac:dyDescent="0.25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 x14ac:dyDescent="0.25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 x14ac:dyDescent="0.25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 x14ac:dyDescent="0.25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 x14ac:dyDescent="0.25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 x14ac:dyDescent="0.25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 x14ac:dyDescent="0.25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 x14ac:dyDescent="0.25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 x14ac:dyDescent="0.25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 x14ac:dyDescent="0.25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 x14ac:dyDescent="0.25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 x14ac:dyDescent="0.25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 x14ac:dyDescent="0.25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 x14ac:dyDescent="0.25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 x14ac:dyDescent="0.25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 x14ac:dyDescent="0.25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 x14ac:dyDescent="0.25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 x14ac:dyDescent="0.25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 x14ac:dyDescent="0.25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 x14ac:dyDescent="0.25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 x14ac:dyDescent="0.25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 x14ac:dyDescent="0.25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 x14ac:dyDescent="0.25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 x14ac:dyDescent="0.25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 x14ac:dyDescent="0.25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 x14ac:dyDescent="0.25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 x14ac:dyDescent="0.25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 x14ac:dyDescent="0.25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 x14ac:dyDescent="0.25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 x14ac:dyDescent="0.25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 x14ac:dyDescent="0.25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 x14ac:dyDescent="0.25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 x14ac:dyDescent="0.25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 x14ac:dyDescent="0.25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 x14ac:dyDescent="0.25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 x14ac:dyDescent="0.25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 x14ac:dyDescent="0.25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 x14ac:dyDescent="0.25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 x14ac:dyDescent="0.25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 x14ac:dyDescent="0.25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 x14ac:dyDescent="0.25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 x14ac:dyDescent="0.25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 x14ac:dyDescent="0.25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 x14ac:dyDescent="0.25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 x14ac:dyDescent="0.25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 x14ac:dyDescent="0.25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 x14ac:dyDescent="0.25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 x14ac:dyDescent="0.25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 x14ac:dyDescent="0.25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 x14ac:dyDescent="0.25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 x14ac:dyDescent="0.25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 x14ac:dyDescent="0.25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 x14ac:dyDescent="0.25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 x14ac:dyDescent="0.25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 x14ac:dyDescent="0.25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 x14ac:dyDescent="0.25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 x14ac:dyDescent="0.25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 x14ac:dyDescent="0.25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 x14ac:dyDescent="0.25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 x14ac:dyDescent="0.25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 x14ac:dyDescent="0.25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 x14ac:dyDescent="0.25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 x14ac:dyDescent="0.25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 x14ac:dyDescent="0.25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 x14ac:dyDescent="0.25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 x14ac:dyDescent="0.25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 x14ac:dyDescent="0.25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 x14ac:dyDescent="0.25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 x14ac:dyDescent="0.25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 x14ac:dyDescent="0.25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 x14ac:dyDescent="0.25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 x14ac:dyDescent="0.25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 x14ac:dyDescent="0.25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 x14ac:dyDescent="0.25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 x14ac:dyDescent="0.25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 x14ac:dyDescent="0.25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 x14ac:dyDescent="0.25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 x14ac:dyDescent="0.25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 x14ac:dyDescent="0.25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 x14ac:dyDescent="0.25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 x14ac:dyDescent="0.25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 x14ac:dyDescent="0.25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 x14ac:dyDescent="0.25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 x14ac:dyDescent="0.25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 x14ac:dyDescent="0.25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 x14ac:dyDescent="0.25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 x14ac:dyDescent="0.25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 x14ac:dyDescent="0.25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 x14ac:dyDescent="0.25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 x14ac:dyDescent="0.25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 x14ac:dyDescent="0.25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 x14ac:dyDescent="0.25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 x14ac:dyDescent="0.25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 x14ac:dyDescent="0.25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 x14ac:dyDescent="0.25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 x14ac:dyDescent="0.25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 x14ac:dyDescent="0.25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 x14ac:dyDescent="0.25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 x14ac:dyDescent="0.25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 x14ac:dyDescent="0.25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 x14ac:dyDescent="0.25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 x14ac:dyDescent="0.25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 x14ac:dyDescent="0.25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 x14ac:dyDescent="0.25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 x14ac:dyDescent="0.25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 x14ac:dyDescent="0.25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 x14ac:dyDescent="0.25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 x14ac:dyDescent="0.25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 x14ac:dyDescent="0.25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 x14ac:dyDescent="0.25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 x14ac:dyDescent="0.25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 x14ac:dyDescent="0.25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 x14ac:dyDescent="0.25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 x14ac:dyDescent="0.25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 x14ac:dyDescent="0.25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 x14ac:dyDescent="0.25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 x14ac:dyDescent="0.25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 x14ac:dyDescent="0.25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 x14ac:dyDescent="0.25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 x14ac:dyDescent="0.25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 x14ac:dyDescent="0.25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 x14ac:dyDescent="0.25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 x14ac:dyDescent="0.25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 x14ac:dyDescent="0.25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 x14ac:dyDescent="0.25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 x14ac:dyDescent="0.25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 x14ac:dyDescent="0.25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 x14ac:dyDescent="0.25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 x14ac:dyDescent="0.25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 x14ac:dyDescent="0.25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 x14ac:dyDescent="0.25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 x14ac:dyDescent="0.25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 x14ac:dyDescent="0.25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 x14ac:dyDescent="0.25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 x14ac:dyDescent="0.25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 x14ac:dyDescent="0.25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 x14ac:dyDescent="0.25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 x14ac:dyDescent="0.25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 x14ac:dyDescent="0.25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 x14ac:dyDescent="0.25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 x14ac:dyDescent="0.25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 x14ac:dyDescent="0.25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 x14ac:dyDescent="0.25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 x14ac:dyDescent="0.25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 x14ac:dyDescent="0.25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 x14ac:dyDescent="0.25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 x14ac:dyDescent="0.25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 x14ac:dyDescent="0.25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 x14ac:dyDescent="0.25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 x14ac:dyDescent="0.25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 x14ac:dyDescent="0.25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 x14ac:dyDescent="0.25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 x14ac:dyDescent="0.25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 x14ac:dyDescent="0.25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 x14ac:dyDescent="0.25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 x14ac:dyDescent="0.25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 x14ac:dyDescent="0.25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 x14ac:dyDescent="0.25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 x14ac:dyDescent="0.25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 x14ac:dyDescent="0.25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 x14ac:dyDescent="0.25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 x14ac:dyDescent="0.25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 x14ac:dyDescent="0.25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 x14ac:dyDescent="0.25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 x14ac:dyDescent="0.25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 x14ac:dyDescent="0.25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 x14ac:dyDescent="0.25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 x14ac:dyDescent="0.25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 x14ac:dyDescent="0.25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 x14ac:dyDescent="0.25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 x14ac:dyDescent="0.25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 x14ac:dyDescent="0.25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 x14ac:dyDescent="0.25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 x14ac:dyDescent="0.25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 x14ac:dyDescent="0.25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 x14ac:dyDescent="0.25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 x14ac:dyDescent="0.25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 x14ac:dyDescent="0.25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 x14ac:dyDescent="0.25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 x14ac:dyDescent="0.25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 x14ac:dyDescent="0.25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 x14ac:dyDescent="0.25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 x14ac:dyDescent="0.25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 x14ac:dyDescent="0.25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 x14ac:dyDescent="0.25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 x14ac:dyDescent="0.25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 x14ac:dyDescent="0.25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 x14ac:dyDescent="0.25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 x14ac:dyDescent="0.25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 x14ac:dyDescent="0.25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 x14ac:dyDescent="0.25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 x14ac:dyDescent="0.25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 x14ac:dyDescent="0.25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 x14ac:dyDescent="0.25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 x14ac:dyDescent="0.25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 x14ac:dyDescent="0.25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 x14ac:dyDescent="0.25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 x14ac:dyDescent="0.25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 x14ac:dyDescent="0.25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 x14ac:dyDescent="0.25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 x14ac:dyDescent="0.25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 x14ac:dyDescent="0.25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 x14ac:dyDescent="0.25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 x14ac:dyDescent="0.25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 x14ac:dyDescent="0.25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 x14ac:dyDescent="0.25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 x14ac:dyDescent="0.25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 x14ac:dyDescent="0.25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 x14ac:dyDescent="0.25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 x14ac:dyDescent="0.25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 x14ac:dyDescent="0.25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 x14ac:dyDescent="0.25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 x14ac:dyDescent="0.25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 x14ac:dyDescent="0.25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 x14ac:dyDescent="0.25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 x14ac:dyDescent="0.25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 x14ac:dyDescent="0.25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 x14ac:dyDescent="0.25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 x14ac:dyDescent="0.25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 x14ac:dyDescent="0.25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 x14ac:dyDescent="0.25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 x14ac:dyDescent="0.25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 x14ac:dyDescent="0.25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 x14ac:dyDescent="0.25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 x14ac:dyDescent="0.25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 x14ac:dyDescent="0.25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 x14ac:dyDescent="0.25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 x14ac:dyDescent="0.25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 x14ac:dyDescent="0.25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 x14ac:dyDescent="0.25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 x14ac:dyDescent="0.25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 x14ac:dyDescent="0.25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 x14ac:dyDescent="0.25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 x14ac:dyDescent="0.25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 x14ac:dyDescent="0.25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 x14ac:dyDescent="0.25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 x14ac:dyDescent="0.25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 x14ac:dyDescent="0.25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 x14ac:dyDescent="0.25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 x14ac:dyDescent="0.25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 x14ac:dyDescent="0.25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 x14ac:dyDescent="0.25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 x14ac:dyDescent="0.25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 x14ac:dyDescent="0.25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 x14ac:dyDescent="0.25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 x14ac:dyDescent="0.25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 x14ac:dyDescent="0.25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 x14ac:dyDescent="0.25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 x14ac:dyDescent="0.25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 x14ac:dyDescent="0.25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 x14ac:dyDescent="0.25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 x14ac:dyDescent="0.25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 x14ac:dyDescent="0.25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 x14ac:dyDescent="0.25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 x14ac:dyDescent="0.25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 x14ac:dyDescent="0.25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 x14ac:dyDescent="0.25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 x14ac:dyDescent="0.25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 x14ac:dyDescent="0.25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 x14ac:dyDescent="0.25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 x14ac:dyDescent="0.25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 x14ac:dyDescent="0.25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 x14ac:dyDescent="0.25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 x14ac:dyDescent="0.25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 x14ac:dyDescent="0.25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 x14ac:dyDescent="0.25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 x14ac:dyDescent="0.25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 x14ac:dyDescent="0.25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 x14ac:dyDescent="0.25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 x14ac:dyDescent="0.25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 x14ac:dyDescent="0.25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 x14ac:dyDescent="0.25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 x14ac:dyDescent="0.25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 x14ac:dyDescent="0.25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 x14ac:dyDescent="0.25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 x14ac:dyDescent="0.25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 x14ac:dyDescent="0.25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 x14ac:dyDescent="0.25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 x14ac:dyDescent="0.25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 x14ac:dyDescent="0.25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 x14ac:dyDescent="0.25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 x14ac:dyDescent="0.25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 x14ac:dyDescent="0.25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 x14ac:dyDescent="0.25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 x14ac:dyDescent="0.25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 x14ac:dyDescent="0.25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 x14ac:dyDescent="0.25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 x14ac:dyDescent="0.25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 x14ac:dyDescent="0.25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 x14ac:dyDescent="0.25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 x14ac:dyDescent="0.25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 x14ac:dyDescent="0.25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 x14ac:dyDescent="0.25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 x14ac:dyDescent="0.25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 x14ac:dyDescent="0.25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 x14ac:dyDescent="0.25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 x14ac:dyDescent="0.25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 x14ac:dyDescent="0.25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 x14ac:dyDescent="0.25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 x14ac:dyDescent="0.25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 x14ac:dyDescent="0.25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 x14ac:dyDescent="0.25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 x14ac:dyDescent="0.25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 x14ac:dyDescent="0.25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 x14ac:dyDescent="0.25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 x14ac:dyDescent="0.25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 x14ac:dyDescent="0.25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 x14ac:dyDescent="0.25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 x14ac:dyDescent="0.25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 x14ac:dyDescent="0.25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 x14ac:dyDescent="0.25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 x14ac:dyDescent="0.25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 x14ac:dyDescent="0.25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 x14ac:dyDescent="0.25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 x14ac:dyDescent="0.25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 x14ac:dyDescent="0.25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 x14ac:dyDescent="0.25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 x14ac:dyDescent="0.25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 x14ac:dyDescent="0.25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 x14ac:dyDescent="0.25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 x14ac:dyDescent="0.25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 x14ac:dyDescent="0.25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 x14ac:dyDescent="0.25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 x14ac:dyDescent="0.25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 x14ac:dyDescent="0.25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 x14ac:dyDescent="0.25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 x14ac:dyDescent="0.25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 x14ac:dyDescent="0.25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 x14ac:dyDescent="0.25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 x14ac:dyDescent="0.25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 x14ac:dyDescent="0.25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 x14ac:dyDescent="0.25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 x14ac:dyDescent="0.25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 x14ac:dyDescent="0.25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 x14ac:dyDescent="0.25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 x14ac:dyDescent="0.25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 x14ac:dyDescent="0.25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 x14ac:dyDescent="0.25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 x14ac:dyDescent="0.25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 x14ac:dyDescent="0.25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 x14ac:dyDescent="0.25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 x14ac:dyDescent="0.25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 x14ac:dyDescent="0.25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 x14ac:dyDescent="0.25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 x14ac:dyDescent="0.25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 x14ac:dyDescent="0.25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 x14ac:dyDescent="0.25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 x14ac:dyDescent="0.25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 x14ac:dyDescent="0.25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 x14ac:dyDescent="0.25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 x14ac:dyDescent="0.25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 x14ac:dyDescent="0.25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 x14ac:dyDescent="0.25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 x14ac:dyDescent="0.25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 x14ac:dyDescent="0.25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 x14ac:dyDescent="0.25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 x14ac:dyDescent="0.25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 x14ac:dyDescent="0.25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 x14ac:dyDescent="0.25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 x14ac:dyDescent="0.25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 x14ac:dyDescent="0.25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 x14ac:dyDescent="0.25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 x14ac:dyDescent="0.25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 x14ac:dyDescent="0.25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 x14ac:dyDescent="0.25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view="pageBreakPreview" zoomScale="115" zoomScaleNormal="100" zoomScaleSheetLayoutView="115" zoomScalePageLayoutView="115" workbookViewId="0"/>
  </sheetViews>
  <sheetFormatPr defaultColWidth="8.85546875" defaultRowHeight="15" x14ac:dyDescent="0.25"/>
  <cols>
    <col min="1" max="1" width="8" customWidth="1"/>
    <col min="2" max="2" width="42.425781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 x14ac:dyDescent="0.25">
      <c r="A1" s="24" t="s">
        <v>499</v>
      </c>
    </row>
    <row r="2" spans="1:6" x14ac:dyDescent="0.25">
      <c r="A2" t="s">
        <v>907</v>
      </c>
    </row>
    <row r="4" spans="1:6" ht="30" x14ac:dyDescent="0.25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 x14ac:dyDescent="0.25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 x14ac:dyDescent="0.25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 x14ac:dyDescent="0.25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 x14ac:dyDescent="0.25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 x14ac:dyDescent="0.25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 x14ac:dyDescent="0.25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 x14ac:dyDescent="0.25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 x14ac:dyDescent="0.25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 x14ac:dyDescent="0.25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 x14ac:dyDescent="0.25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 x14ac:dyDescent="0.25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 x14ac:dyDescent="0.25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 x14ac:dyDescent="0.25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 x14ac:dyDescent="0.25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 x14ac:dyDescent="0.25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 x14ac:dyDescent="0.25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 x14ac:dyDescent="0.25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 x14ac:dyDescent="0.25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 x14ac:dyDescent="0.25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 x14ac:dyDescent="0.25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 x14ac:dyDescent="0.25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 x14ac:dyDescent="0.25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 x14ac:dyDescent="0.25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 x14ac:dyDescent="0.25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 x14ac:dyDescent="0.25">
      <c r="A29" s="65"/>
      <c r="B29" s="66" t="s">
        <v>82</v>
      </c>
      <c r="C29" s="39">
        <v>299431</v>
      </c>
      <c r="D29" s="40">
        <v>309607</v>
      </c>
      <c r="E29" s="39">
        <v>10176</v>
      </c>
      <c r="F29" s="41">
        <v>3.3984457187131591E-2</v>
      </c>
    </row>
    <row r="30" spans="1:6" x14ac:dyDescent="0.25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 x14ac:dyDescent="0.25">
      <c r="A31" s="59">
        <v>72</v>
      </c>
      <c r="B31" s="60" t="s">
        <v>97</v>
      </c>
      <c r="C31" s="61">
        <v>249918</v>
      </c>
      <c r="D31" s="23">
        <v>258398</v>
      </c>
      <c r="E31" s="61">
        <v>8480</v>
      </c>
      <c r="F31" s="62">
        <v>3.3931129410446625E-2</v>
      </c>
    </row>
    <row r="32" spans="1:6" x14ac:dyDescent="0.25">
      <c r="A32" s="59">
        <v>82</v>
      </c>
      <c r="B32" s="67" t="s">
        <v>98</v>
      </c>
      <c r="C32" s="61">
        <v>129408</v>
      </c>
      <c r="D32" s="23">
        <v>135138</v>
      </c>
      <c r="E32" s="61">
        <v>5730</v>
      </c>
      <c r="F32" s="62">
        <v>4.4278560830860535E-2</v>
      </c>
    </row>
    <row r="33" spans="1:6" x14ac:dyDescent="0.25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 x14ac:dyDescent="0.25">
      <c r="A36" t="s">
        <v>99</v>
      </c>
    </row>
    <row r="38" spans="1:6" ht="30" x14ac:dyDescent="0.25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 x14ac:dyDescent="0.25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 x14ac:dyDescent="0.25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 x14ac:dyDescent="0.25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 x14ac:dyDescent="0.25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 x14ac:dyDescent="0.25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 x14ac:dyDescent="0.25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 x14ac:dyDescent="0.25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 x14ac:dyDescent="0.25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 x14ac:dyDescent="0.25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 x14ac:dyDescent="0.25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 x14ac:dyDescent="0.25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 x14ac:dyDescent="0.25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 x14ac:dyDescent="0.25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 x14ac:dyDescent="0.25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 x14ac:dyDescent="0.25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 x14ac:dyDescent="0.25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 x14ac:dyDescent="0.25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 x14ac:dyDescent="0.25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 x14ac:dyDescent="0.25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 x14ac:dyDescent="0.25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 x14ac:dyDescent="0.25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 x14ac:dyDescent="0.25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 x14ac:dyDescent="0.25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 x14ac:dyDescent="0.25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 x14ac:dyDescent="0.25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 x14ac:dyDescent="0.25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 x14ac:dyDescent="0.25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 x14ac:dyDescent="0.25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 x14ac:dyDescent="0.25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 x14ac:dyDescent="0.25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 x14ac:dyDescent="0.25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 x14ac:dyDescent="0.25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 x14ac:dyDescent="0.25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 x14ac:dyDescent="0.25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 x14ac:dyDescent="0.25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 x14ac:dyDescent="0.25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 x14ac:dyDescent="0.25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 x14ac:dyDescent="0.25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 x14ac:dyDescent="0.25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 x14ac:dyDescent="0.25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 x14ac:dyDescent="0.25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 x14ac:dyDescent="0.25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 x14ac:dyDescent="0.25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 x14ac:dyDescent="0.25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 x14ac:dyDescent="0.25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 x14ac:dyDescent="0.25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 x14ac:dyDescent="0.25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 x14ac:dyDescent="0.25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 x14ac:dyDescent="0.25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 x14ac:dyDescent="0.25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 x14ac:dyDescent="0.25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 x14ac:dyDescent="0.25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 x14ac:dyDescent="0.25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 x14ac:dyDescent="0.25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 x14ac:dyDescent="0.25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 x14ac:dyDescent="0.25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 x14ac:dyDescent="0.25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 x14ac:dyDescent="0.25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 x14ac:dyDescent="0.25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 x14ac:dyDescent="0.25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 x14ac:dyDescent="0.25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 x14ac:dyDescent="0.25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 x14ac:dyDescent="0.25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 x14ac:dyDescent="0.25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 x14ac:dyDescent="0.25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 x14ac:dyDescent="0.25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 x14ac:dyDescent="0.25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 x14ac:dyDescent="0.25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 x14ac:dyDescent="0.25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 x14ac:dyDescent="0.25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 x14ac:dyDescent="0.25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 x14ac:dyDescent="0.25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 x14ac:dyDescent="0.25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 x14ac:dyDescent="0.25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 x14ac:dyDescent="0.25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 x14ac:dyDescent="0.25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 x14ac:dyDescent="0.25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 x14ac:dyDescent="0.25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 x14ac:dyDescent="0.25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 x14ac:dyDescent="0.25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 x14ac:dyDescent="0.25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 x14ac:dyDescent="0.25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 x14ac:dyDescent="0.25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 x14ac:dyDescent="0.25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 x14ac:dyDescent="0.25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 x14ac:dyDescent="0.25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 x14ac:dyDescent="0.25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 x14ac:dyDescent="0.25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 x14ac:dyDescent="0.25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 x14ac:dyDescent="0.25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 x14ac:dyDescent="0.25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 x14ac:dyDescent="0.25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 x14ac:dyDescent="0.25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 x14ac:dyDescent="0.25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 x14ac:dyDescent="0.25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 x14ac:dyDescent="0.25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 x14ac:dyDescent="0.25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 x14ac:dyDescent="0.25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 x14ac:dyDescent="0.25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 x14ac:dyDescent="0.25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 x14ac:dyDescent="0.25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 x14ac:dyDescent="0.25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 x14ac:dyDescent="0.25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 x14ac:dyDescent="0.25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 x14ac:dyDescent="0.25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 x14ac:dyDescent="0.25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 x14ac:dyDescent="0.25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 x14ac:dyDescent="0.25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 x14ac:dyDescent="0.25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 x14ac:dyDescent="0.25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 x14ac:dyDescent="0.25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 x14ac:dyDescent="0.25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 x14ac:dyDescent="0.25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 x14ac:dyDescent="0.25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 x14ac:dyDescent="0.25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 x14ac:dyDescent="0.25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 x14ac:dyDescent="0.25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 x14ac:dyDescent="0.25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 x14ac:dyDescent="0.25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 x14ac:dyDescent="0.25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 x14ac:dyDescent="0.25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 x14ac:dyDescent="0.25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 x14ac:dyDescent="0.25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 x14ac:dyDescent="0.25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 x14ac:dyDescent="0.25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 x14ac:dyDescent="0.25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 x14ac:dyDescent="0.25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 x14ac:dyDescent="0.25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 x14ac:dyDescent="0.25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 x14ac:dyDescent="0.25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 x14ac:dyDescent="0.25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 x14ac:dyDescent="0.25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 x14ac:dyDescent="0.25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 x14ac:dyDescent="0.25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 x14ac:dyDescent="0.25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 x14ac:dyDescent="0.25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 x14ac:dyDescent="0.25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 x14ac:dyDescent="0.25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 x14ac:dyDescent="0.25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 x14ac:dyDescent="0.25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 x14ac:dyDescent="0.25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 x14ac:dyDescent="0.25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 x14ac:dyDescent="0.25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 x14ac:dyDescent="0.25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 x14ac:dyDescent="0.25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 x14ac:dyDescent="0.25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 x14ac:dyDescent="0.25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 x14ac:dyDescent="0.25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 x14ac:dyDescent="0.25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 x14ac:dyDescent="0.25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 x14ac:dyDescent="0.25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 x14ac:dyDescent="0.25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 x14ac:dyDescent="0.25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 x14ac:dyDescent="0.25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 x14ac:dyDescent="0.25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 x14ac:dyDescent="0.25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 x14ac:dyDescent="0.25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 x14ac:dyDescent="0.25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 x14ac:dyDescent="0.25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 x14ac:dyDescent="0.25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 x14ac:dyDescent="0.25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 x14ac:dyDescent="0.25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 x14ac:dyDescent="0.25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 x14ac:dyDescent="0.25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 x14ac:dyDescent="0.25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 x14ac:dyDescent="0.25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 x14ac:dyDescent="0.25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 x14ac:dyDescent="0.25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 x14ac:dyDescent="0.25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 x14ac:dyDescent="0.25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 x14ac:dyDescent="0.25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 x14ac:dyDescent="0.25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 x14ac:dyDescent="0.25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 x14ac:dyDescent="0.25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 x14ac:dyDescent="0.25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 x14ac:dyDescent="0.25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 x14ac:dyDescent="0.25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 x14ac:dyDescent="0.25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 x14ac:dyDescent="0.25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 x14ac:dyDescent="0.25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 x14ac:dyDescent="0.25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 x14ac:dyDescent="0.25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 x14ac:dyDescent="0.25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 x14ac:dyDescent="0.25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 x14ac:dyDescent="0.25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 x14ac:dyDescent="0.25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 x14ac:dyDescent="0.25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 x14ac:dyDescent="0.25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 x14ac:dyDescent="0.25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 x14ac:dyDescent="0.25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 x14ac:dyDescent="0.25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 x14ac:dyDescent="0.25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 x14ac:dyDescent="0.25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 x14ac:dyDescent="0.25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 x14ac:dyDescent="0.25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 x14ac:dyDescent="0.25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 x14ac:dyDescent="0.25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 x14ac:dyDescent="0.25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 x14ac:dyDescent="0.25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 x14ac:dyDescent="0.25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 x14ac:dyDescent="0.25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 x14ac:dyDescent="0.25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 x14ac:dyDescent="0.25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 x14ac:dyDescent="0.25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 x14ac:dyDescent="0.25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 x14ac:dyDescent="0.25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 x14ac:dyDescent="0.25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 x14ac:dyDescent="0.25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 x14ac:dyDescent="0.25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 x14ac:dyDescent="0.25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 x14ac:dyDescent="0.25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 x14ac:dyDescent="0.25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 x14ac:dyDescent="0.25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 x14ac:dyDescent="0.25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 x14ac:dyDescent="0.25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 x14ac:dyDescent="0.25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 x14ac:dyDescent="0.25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 x14ac:dyDescent="0.25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 x14ac:dyDescent="0.25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 x14ac:dyDescent="0.25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 x14ac:dyDescent="0.25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 x14ac:dyDescent="0.25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 x14ac:dyDescent="0.25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 x14ac:dyDescent="0.25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 x14ac:dyDescent="0.25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 x14ac:dyDescent="0.25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 x14ac:dyDescent="0.25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 x14ac:dyDescent="0.25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 x14ac:dyDescent="0.25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 x14ac:dyDescent="0.25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 x14ac:dyDescent="0.25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 x14ac:dyDescent="0.25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 x14ac:dyDescent="0.25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 x14ac:dyDescent="0.25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 x14ac:dyDescent="0.25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 x14ac:dyDescent="0.25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 x14ac:dyDescent="0.25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 x14ac:dyDescent="0.25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 x14ac:dyDescent="0.25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 x14ac:dyDescent="0.25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 x14ac:dyDescent="0.25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 x14ac:dyDescent="0.25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 x14ac:dyDescent="0.25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 x14ac:dyDescent="0.25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 x14ac:dyDescent="0.25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 x14ac:dyDescent="0.25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 x14ac:dyDescent="0.25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 x14ac:dyDescent="0.25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 x14ac:dyDescent="0.25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 x14ac:dyDescent="0.25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 x14ac:dyDescent="0.25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 x14ac:dyDescent="0.25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 x14ac:dyDescent="0.25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 x14ac:dyDescent="0.25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 x14ac:dyDescent="0.25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 x14ac:dyDescent="0.25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 x14ac:dyDescent="0.25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 x14ac:dyDescent="0.25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 x14ac:dyDescent="0.25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 x14ac:dyDescent="0.25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 x14ac:dyDescent="0.25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 x14ac:dyDescent="0.25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 x14ac:dyDescent="0.25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 x14ac:dyDescent="0.25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 x14ac:dyDescent="0.25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 x14ac:dyDescent="0.25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 x14ac:dyDescent="0.25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 x14ac:dyDescent="0.25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 x14ac:dyDescent="0.25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 x14ac:dyDescent="0.25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 x14ac:dyDescent="0.25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 x14ac:dyDescent="0.25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 x14ac:dyDescent="0.25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 x14ac:dyDescent="0.25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 x14ac:dyDescent="0.25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 x14ac:dyDescent="0.25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 x14ac:dyDescent="0.25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 x14ac:dyDescent="0.25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 x14ac:dyDescent="0.25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 x14ac:dyDescent="0.25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 x14ac:dyDescent="0.25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 x14ac:dyDescent="0.25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 x14ac:dyDescent="0.25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 x14ac:dyDescent="0.25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 x14ac:dyDescent="0.25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 x14ac:dyDescent="0.25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 x14ac:dyDescent="0.25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 x14ac:dyDescent="0.25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 x14ac:dyDescent="0.25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 x14ac:dyDescent="0.25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 x14ac:dyDescent="0.25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 x14ac:dyDescent="0.25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 x14ac:dyDescent="0.25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 x14ac:dyDescent="0.25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 x14ac:dyDescent="0.25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 x14ac:dyDescent="0.25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 x14ac:dyDescent="0.25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 x14ac:dyDescent="0.25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 x14ac:dyDescent="0.25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 x14ac:dyDescent="0.25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 x14ac:dyDescent="0.25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 x14ac:dyDescent="0.25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 x14ac:dyDescent="0.25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 x14ac:dyDescent="0.25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 x14ac:dyDescent="0.25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 x14ac:dyDescent="0.25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 x14ac:dyDescent="0.25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 x14ac:dyDescent="0.25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 x14ac:dyDescent="0.25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 x14ac:dyDescent="0.25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 x14ac:dyDescent="0.25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 x14ac:dyDescent="0.25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 x14ac:dyDescent="0.25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 x14ac:dyDescent="0.25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 x14ac:dyDescent="0.25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 x14ac:dyDescent="0.25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 x14ac:dyDescent="0.25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 x14ac:dyDescent="0.25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 x14ac:dyDescent="0.25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 x14ac:dyDescent="0.25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 x14ac:dyDescent="0.25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 x14ac:dyDescent="0.25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 x14ac:dyDescent="0.25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 x14ac:dyDescent="0.25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 x14ac:dyDescent="0.25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 x14ac:dyDescent="0.25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 x14ac:dyDescent="0.25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 x14ac:dyDescent="0.25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 x14ac:dyDescent="0.25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 x14ac:dyDescent="0.25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 x14ac:dyDescent="0.25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 x14ac:dyDescent="0.25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 x14ac:dyDescent="0.25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 x14ac:dyDescent="0.25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 x14ac:dyDescent="0.25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 x14ac:dyDescent="0.25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 x14ac:dyDescent="0.25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 x14ac:dyDescent="0.25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 x14ac:dyDescent="0.25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 x14ac:dyDescent="0.25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 x14ac:dyDescent="0.25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 x14ac:dyDescent="0.25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 x14ac:dyDescent="0.25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 x14ac:dyDescent="0.25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 x14ac:dyDescent="0.25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 x14ac:dyDescent="0.25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 x14ac:dyDescent="0.25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 x14ac:dyDescent="0.25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 x14ac:dyDescent="0.25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 x14ac:dyDescent="0.25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 x14ac:dyDescent="0.25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 x14ac:dyDescent="0.25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 x14ac:dyDescent="0.25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 x14ac:dyDescent="0.25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 x14ac:dyDescent="0.25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 x14ac:dyDescent="0.25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 x14ac:dyDescent="0.25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 x14ac:dyDescent="0.25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 x14ac:dyDescent="0.25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 x14ac:dyDescent="0.25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 x14ac:dyDescent="0.25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 x14ac:dyDescent="0.25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 x14ac:dyDescent="0.25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 x14ac:dyDescent="0.25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 x14ac:dyDescent="0.25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 x14ac:dyDescent="0.25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 x14ac:dyDescent="0.25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 x14ac:dyDescent="0.25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 x14ac:dyDescent="0.25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 x14ac:dyDescent="0.25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 x14ac:dyDescent="0.25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 x14ac:dyDescent="0.25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 x14ac:dyDescent="0.25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 x14ac:dyDescent="0.25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 x14ac:dyDescent="0.25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 x14ac:dyDescent="0.25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 x14ac:dyDescent="0.25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 x14ac:dyDescent="0.25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 x14ac:dyDescent="0.25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 x14ac:dyDescent="0.25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 x14ac:dyDescent="0.25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 x14ac:dyDescent="0.25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 x14ac:dyDescent="0.25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 x14ac:dyDescent="0.25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 x14ac:dyDescent="0.25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 x14ac:dyDescent="0.25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 x14ac:dyDescent="0.25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 x14ac:dyDescent="0.25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 x14ac:dyDescent="0.25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 x14ac:dyDescent="0.25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 x14ac:dyDescent="0.25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 x14ac:dyDescent="0.25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 x14ac:dyDescent="0.25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 x14ac:dyDescent="0.25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 x14ac:dyDescent="0.25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 x14ac:dyDescent="0.25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 x14ac:dyDescent="0.25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 x14ac:dyDescent="0.25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 x14ac:dyDescent="0.25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 x14ac:dyDescent="0.25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 x14ac:dyDescent="0.25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 x14ac:dyDescent="0.25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 x14ac:dyDescent="0.25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 x14ac:dyDescent="0.25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 x14ac:dyDescent="0.25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 x14ac:dyDescent="0.25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 x14ac:dyDescent="0.25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 x14ac:dyDescent="0.25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 x14ac:dyDescent="0.25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 x14ac:dyDescent="0.25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 x14ac:dyDescent="0.25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 x14ac:dyDescent="0.25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 x14ac:dyDescent="0.25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 x14ac:dyDescent="0.25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 x14ac:dyDescent="0.25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 x14ac:dyDescent="0.25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 x14ac:dyDescent="0.25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 x14ac:dyDescent="0.25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 x14ac:dyDescent="0.25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 x14ac:dyDescent="0.25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 x14ac:dyDescent="0.25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 x14ac:dyDescent="0.25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 x14ac:dyDescent="0.25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 x14ac:dyDescent="0.25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 x14ac:dyDescent="0.25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 x14ac:dyDescent="0.25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 x14ac:dyDescent="0.25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 x14ac:dyDescent="0.25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 x14ac:dyDescent="0.25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 x14ac:dyDescent="0.25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 x14ac:dyDescent="0.25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 x14ac:dyDescent="0.25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 x14ac:dyDescent="0.25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 x14ac:dyDescent="0.25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 x14ac:dyDescent="0.25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 x14ac:dyDescent="0.25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view="pageBreakPreview" zoomScale="115" zoomScaleNormal="100" zoomScaleSheetLayoutView="115" zoomScalePageLayoutView="115" workbookViewId="0"/>
  </sheetViews>
  <sheetFormatPr defaultColWidth="8.85546875" defaultRowHeight="15" x14ac:dyDescent="0.25"/>
  <cols>
    <col min="1" max="1" width="8.42578125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 x14ac:dyDescent="0.25">
      <c r="A1" s="24" t="s">
        <v>927</v>
      </c>
    </row>
    <row r="2" spans="1:6" x14ac:dyDescent="0.25">
      <c r="A2" t="s">
        <v>907</v>
      </c>
    </row>
    <row r="4" spans="1:6" ht="30" x14ac:dyDescent="0.25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 x14ac:dyDescent="0.25">
      <c r="A5" s="32"/>
      <c r="B5" s="38" t="s">
        <v>63</v>
      </c>
      <c r="C5" s="39">
        <v>290680</v>
      </c>
      <c r="D5" s="40">
        <v>284237</v>
      </c>
      <c r="E5" s="39">
        <v>-6443</v>
      </c>
      <c r="F5" s="41">
        <v>-2.2165267648273014E-2</v>
      </c>
    </row>
    <row r="6" spans="1:6" x14ac:dyDescent="0.25">
      <c r="A6" s="42"/>
      <c r="B6" s="43" t="s">
        <v>64</v>
      </c>
      <c r="C6" s="44">
        <v>53779</v>
      </c>
      <c r="D6" s="45">
        <v>42715</v>
      </c>
      <c r="E6" s="44">
        <v>-11064</v>
      </c>
      <c r="F6" s="46">
        <v>-0.20573086148868516</v>
      </c>
    </row>
    <row r="7" spans="1:6" x14ac:dyDescent="0.25">
      <c r="A7" s="47" t="s">
        <v>65</v>
      </c>
      <c r="B7" s="48" t="s">
        <v>66</v>
      </c>
      <c r="C7" s="49">
        <v>810</v>
      </c>
      <c r="D7" s="50">
        <v>844</v>
      </c>
      <c r="E7" s="49">
        <v>34</v>
      </c>
      <c r="F7" s="51">
        <v>4.1975308641975309E-2</v>
      </c>
    </row>
    <row r="8" spans="1:6" x14ac:dyDescent="0.25">
      <c r="A8" s="52">
        <v>23</v>
      </c>
      <c r="B8" s="53" t="s">
        <v>67</v>
      </c>
      <c r="C8" s="44">
        <v>9937</v>
      </c>
      <c r="D8" s="45">
        <v>10005</v>
      </c>
      <c r="E8" s="44">
        <v>68</v>
      </c>
      <c r="F8" s="46">
        <v>6.8431116030995267E-3</v>
      </c>
    </row>
    <row r="9" spans="1:6" x14ac:dyDescent="0.25">
      <c r="A9" s="54" t="s">
        <v>69</v>
      </c>
      <c r="B9" s="55" t="s">
        <v>68</v>
      </c>
      <c r="C9" s="56">
        <v>43031</v>
      </c>
      <c r="D9" s="22">
        <v>31866</v>
      </c>
      <c r="E9" s="56">
        <v>-11165</v>
      </c>
      <c r="F9" s="57">
        <v>-0.25946410727150193</v>
      </c>
    </row>
    <row r="10" spans="1:6" x14ac:dyDescent="0.25">
      <c r="A10" s="54"/>
      <c r="B10" s="58" t="s">
        <v>71</v>
      </c>
      <c r="C10" s="56">
        <v>24864</v>
      </c>
      <c r="D10" s="22">
        <v>19084</v>
      </c>
      <c r="E10" s="56">
        <v>-5780</v>
      </c>
      <c r="F10" s="57">
        <v>-0.23246460746460745</v>
      </c>
    </row>
    <row r="11" spans="1:6" x14ac:dyDescent="0.25">
      <c r="A11" s="59"/>
      <c r="B11" s="60" t="s">
        <v>73</v>
      </c>
      <c r="C11" s="61">
        <v>18167</v>
      </c>
      <c r="D11" s="23">
        <v>12781</v>
      </c>
      <c r="E11" s="61">
        <v>-5386</v>
      </c>
      <c r="F11" s="62">
        <v>-0.29647162437386471</v>
      </c>
    </row>
    <row r="12" spans="1:6" x14ac:dyDescent="0.25">
      <c r="A12" s="63"/>
      <c r="B12" s="64" t="s">
        <v>74</v>
      </c>
      <c r="C12" s="56">
        <v>236901</v>
      </c>
      <c r="D12" s="22">
        <v>241523</v>
      </c>
      <c r="E12" s="56">
        <v>4622</v>
      </c>
      <c r="F12" s="57">
        <v>1.9510259559900548E-2</v>
      </c>
    </row>
    <row r="13" spans="1:6" x14ac:dyDescent="0.25">
      <c r="A13" s="65"/>
      <c r="B13" s="66" t="s">
        <v>76</v>
      </c>
      <c r="C13" s="39">
        <v>60022</v>
      </c>
      <c r="D13" s="40">
        <v>55777</v>
      </c>
      <c r="E13" s="39">
        <v>-4245</v>
      </c>
      <c r="F13" s="41">
        <v>-7.0724067841791347E-2</v>
      </c>
    </row>
    <row r="14" spans="1:6" x14ac:dyDescent="0.25">
      <c r="A14" s="54">
        <v>22</v>
      </c>
      <c r="B14" s="58" t="s">
        <v>78</v>
      </c>
      <c r="C14" s="56">
        <v>2037</v>
      </c>
      <c r="D14" s="22">
        <v>1946</v>
      </c>
      <c r="E14" s="56">
        <v>-91</v>
      </c>
      <c r="F14" s="57">
        <v>-4.4673539518900345E-2</v>
      </c>
    </row>
    <row r="15" spans="1:6" x14ac:dyDescent="0.25">
      <c r="A15" s="54">
        <v>42</v>
      </c>
      <c r="B15" s="58" t="s">
        <v>70</v>
      </c>
      <c r="C15" s="56">
        <v>9497</v>
      </c>
      <c r="D15" s="22">
        <v>8859</v>
      </c>
      <c r="E15" s="56">
        <v>-638</v>
      </c>
      <c r="F15" s="57">
        <v>-6.7179109192376546E-2</v>
      </c>
    </row>
    <row r="16" spans="1:6" x14ac:dyDescent="0.25">
      <c r="A16" s="54" t="s">
        <v>81</v>
      </c>
      <c r="B16" s="58" t="s">
        <v>72</v>
      </c>
      <c r="C16" s="56">
        <v>36347</v>
      </c>
      <c r="D16" s="22">
        <v>33568</v>
      </c>
      <c r="E16" s="56">
        <v>-2779</v>
      </c>
      <c r="F16" s="57">
        <v>-7.6457479296778277E-2</v>
      </c>
    </row>
    <row r="17" spans="1:6" x14ac:dyDescent="0.25">
      <c r="A17" s="59" t="s">
        <v>83</v>
      </c>
      <c r="B17" s="60" t="s">
        <v>84</v>
      </c>
      <c r="C17" s="61">
        <v>12142</v>
      </c>
      <c r="D17" s="23">
        <v>11404</v>
      </c>
      <c r="E17" s="61">
        <v>-738</v>
      </c>
      <c r="F17" s="62">
        <v>-6.0780760994893754E-2</v>
      </c>
    </row>
    <row r="18" spans="1:6" x14ac:dyDescent="0.25">
      <c r="A18" s="54">
        <v>51</v>
      </c>
      <c r="B18" s="55" t="s">
        <v>75</v>
      </c>
      <c r="C18" s="56">
        <v>6942</v>
      </c>
      <c r="D18" s="22">
        <v>5349</v>
      </c>
      <c r="E18" s="56">
        <v>-1593</v>
      </c>
      <c r="F18" s="57">
        <v>-0.22947277441659464</v>
      </c>
    </row>
    <row r="19" spans="1:6" x14ac:dyDescent="0.25">
      <c r="A19" s="65"/>
      <c r="B19" s="66" t="s">
        <v>77</v>
      </c>
      <c r="C19" s="39">
        <v>14967</v>
      </c>
      <c r="D19" s="40">
        <v>14404</v>
      </c>
      <c r="E19" s="39">
        <v>-563</v>
      </c>
      <c r="F19" s="41">
        <v>-3.7616088728536112E-2</v>
      </c>
    </row>
    <row r="20" spans="1:6" x14ac:dyDescent="0.25">
      <c r="A20" s="54">
        <v>52</v>
      </c>
      <c r="B20" s="58" t="s">
        <v>87</v>
      </c>
      <c r="C20" s="56">
        <v>11684</v>
      </c>
      <c r="D20" s="22">
        <v>11127</v>
      </c>
      <c r="E20" s="56">
        <v>-557</v>
      </c>
      <c r="F20" s="57">
        <v>-4.767203012666895E-2</v>
      </c>
    </row>
    <row r="21" spans="1:6" x14ac:dyDescent="0.25">
      <c r="A21" s="59">
        <v>53</v>
      </c>
      <c r="B21" s="60" t="s">
        <v>88</v>
      </c>
      <c r="C21" s="61">
        <v>3283</v>
      </c>
      <c r="D21" s="23">
        <v>3277</v>
      </c>
      <c r="E21" s="61">
        <v>-6</v>
      </c>
      <c r="F21" s="62">
        <v>-1.8275967103259215E-3</v>
      </c>
    </row>
    <row r="22" spans="1:6" x14ac:dyDescent="0.25">
      <c r="A22" s="54"/>
      <c r="B22" s="55" t="s">
        <v>89</v>
      </c>
      <c r="C22" s="56">
        <v>22401</v>
      </c>
      <c r="D22" s="22">
        <v>20381</v>
      </c>
      <c r="E22" s="56">
        <v>-2020</v>
      </c>
      <c r="F22" s="57">
        <v>-9.0174545779206292E-2</v>
      </c>
    </row>
    <row r="23" spans="1:6" x14ac:dyDescent="0.25">
      <c r="A23" s="54">
        <v>54</v>
      </c>
      <c r="B23" s="58" t="s">
        <v>90</v>
      </c>
      <c r="C23" s="56">
        <v>7131</v>
      </c>
      <c r="D23" s="22">
        <v>7719</v>
      </c>
      <c r="E23" s="56">
        <v>588</v>
      </c>
      <c r="F23" s="57">
        <v>8.2456878418174173E-2</v>
      </c>
    </row>
    <row r="24" spans="1:6" x14ac:dyDescent="0.25">
      <c r="A24" s="54">
        <v>55</v>
      </c>
      <c r="B24" s="58" t="s">
        <v>91</v>
      </c>
      <c r="C24" s="56">
        <v>5116</v>
      </c>
      <c r="D24" s="22">
        <v>3913</v>
      </c>
      <c r="E24" s="56">
        <v>-1203</v>
      </c>
      <c r="F24" s="57">
        <v>-0.2351446442533229</v>
      </c>
    </row>
    <row r="25" spans="1:6" x14ac:dyDescent="0.25">
      <c r="A25" s="54">
        <v>56</v>
      </c>
      <c r="B25" s="58" t="s">
        <v>503</v>
      </c>
      <c r="C25" s="56">
        <v>10155</v>
      </c>
      <c r="D25" s="22">
        <v>8749</v>
      </c>
      <c r="E25" s="56">
        <v>-1406</v>
      </c>
      <c r="F25" s="57">
        <v>-0.13845396356474643</v>
      </c>
    </row>
    <row r="26" spans="1:6" x14ac:dyDescent="0.25">
      <c r="A26" s="65"/>
      <c r="B26" s="66" t="s">
        <v>93</v>
      </c>
      <c r="C26" s="39">
        <v>83150</v>
      </c>
      <c r="D26" s="40">
        <v>92338</v>
      </c>
      <c r="E26" s="39">
        <v>9188</v>
      </c>
      <c r="F26" s="41">
        <v>0.1104990980156344</v>
      </c>
    </row>
    <row r="27" spans="1:6" x14ac:dyDescent="0.25">
      <c r="A27" s="54">
        <v>61</v>
      </c>
      <c r="B27" s="58" t="s">
        <v>94</v>
      </c>
      <c r="C27" s="56">
        <v>38630</v>
      </c>
      <c r="D27" s="22">
        <v>42394</v>
      </c>
      <c r="E27" s="56">
        <v>3764</v>
      </c>
      <c r="F27" s="57">
        <v>9.743722495469842E-2</v>
      </c>
    </row>
    <row r="28" spans="1:6" x14ac:dyDescent="0.25">
      <c r="A28" s="59">
        <v>62</v>
      </c>
      <c r="B28" s="60" t="s">
        <v>95</v>
      </c>
      <c r="C28" s="61">
        <v>44521</v>
      </c>
      <c r="D28" s="23">
        <v>49945</v>
      </c>
      <c r="E28" s="61">
        <v>5424</v>
      </c>
      <c r="F28" s="62">
        <v>0.12183014757080927</v>
      </c>
    </row>
    <row r="29" spans="1:6" x14ac:dyDescent="0.25">
      <c r="A29" s="65"/>
      <c r="B29" s="66" t="s">
        <v>82</v>
      </c>
      <c r="C29" s="39">
        <v>24017</v>
      </c>
      <c r="D29" s="40">
        <v>24982</v>
      </c>
      <c r="E29" s="39">
        <v>965</v>
      </c>
      <c r="F29" s="41">
        <v>4.0179872590248571E-2</v>
      </c>
    </row>
    <row r="30" spans="1:6" x14ac:dyDescent="0.25">
      <c r="A30" s="54">
        <v>71</v>
      </c>
      <c r="B30" s="58" t="s">
        <v>96</v>
      </c>
      <c r="C30" s="56">
        <v>3603</v>
      </c>
      <c r="D30" s="22">
        <v>3955</v>
      </c>
      <c r="E30" s="56">
        <v>352</v>
      </c>
      <c r="F30" s="57">
        <v>9.7696364140993613E-2</v>
      </c>
    </row>
    <row r="31" spans="1:6" x14ac:dyDescent="0.25">
      <c r="A31" s="59">
        <v>72</v>
      </c>
      <c r="B31" s="60" t="s">
        <v>97</v>
      </c>
      <c r="C31" s="61">
        <v>20414</v>
      </c>
      <c r="D31" s="23">
        <v>21027</v>
      </c>
      <c r="E31" s="61">
        <v>613</v>
      </c>
      <c r="F31" s="62">
        <v>3.0028411874203978E-2</v>
      </c>
    </row>
    <row r="32" spans="1:6" x14ac:dyDescent="0.25">
      <c r="A32" s="59">
        <v>82</v>
      </c>
      <c r="B32" s="67" t="s">
        <v>98</v>
      </c>
      <c r="C32" s="61">
        <v>11933</v>
      </c>
      <c r="D32" s="23">
        <v>15516</v>
      </c>
      <c r="E32" s="61">
        <v>3583</v>
      </c>
      <c r="F32" s="62">
        <v>0.30025978379284335</v>
      </c>
    </row>
    <row r="33" spans="1:6" x14ac:dyDescent="0.25">
      <c r="A33" s="59">
        <v>92</v>
      </c>
      <c r="B33" s="67" t="s">
        <v>86</v>
      </c>
      <c r="C33" s="61">
        <v>13469</v>
      </c>
      <c r="D33" s="23">
        <v>12774</v>
      </c>
      <c r="E33" s="61">
        <v>-695</v>
      </c>
      <c r="F33" s="62">
        <v>-5.1599970302175363E-2</v>
      </c>
    </row>
    <row r="36" spans="1:6" x14ac:dyDescent="0.25">
      <c r="A36" t="s">
        <v>99</v>
      </c>
    </row>
    <row r="38" spans="1:6" ht="30" x14ac:dyDescent="0.25">
      <c r="A38" s="153" t="s">
        <v>58</v>
      </c>
      <c r="B38" s="153" t="s">
        <v>101</v>
      </c>
      <c r="C38" s="153" t="s">
        <v>60</v>
      </c>
      <c r="D38" s="153" t="s">
        <v>61</v>
      </c>
      <c r="E38" s="153" t="s">
        <v>4</v>
      </c>
      <c r="F38" s="153" t="s">
        <v>62</v>
      </c>
    </row>
    <row r="39" spans="1:6" x14ac:dyDescent="0.25">
      <c r="A39" s="69"/>
      <c r="B39" s="152" t="s">
        <v>63</v>
      </c>
      <c r="C39" s="71">
        <v>290680</v>
      </c>
      <c r="D39" s="71">
        <v>284237</v>
      </c>
      <c r="E39" s="71">
        <v>-6443</v>
      </c>
      <c r="F39" s="72">
        <v>-2.2165267648273014E-2</v>
      </c>
    </row>
    <row r="40" spans="1:6" x14ac:dyDescent="0.25">
      <c r="A40" s="69"/>
      <c r="B40" s="152" t="s">
        <v>64</v>
      </c>
      <c r="C40" s="71">
        <v>53779</v>
      </c>
      <c r="D40" s="71">
        <v>42715</v>
      </c>
      <c r="E40" s="71">
        <v>-11064</v>
      </c>
      <c r="F40" s="72">
        <v>-0.20573086148868516</v>
      </c>
    </row>
    <row r="41" spans="1:6" x14ac:dyDescent="0.25">
      <c r="A41" s="73"/>
      <c r="B41" s="74" t="s">
        <v>504</v>
      </c>
      <c r="C41" s="71">
        <v>810</v>
      </c>
      <c r="D41" s="71">
        <v>844</v>
      </c>
      <c r="E41" s="71">
        <v>34</v>
      </c>
      <c r="F41" s="72">
        <v>4.1975308641975309E-2</v>
      </c>
    </row>
    <row r="42" spans="1:6" x14ac:dyDescent="0.25">
      <c r="A42" s="75">
        <v>11</v>
      </c>
      <c r="B42" s="76" t="s">
        <v>103</v>
      </c>
      <c r="C42" s="77">
        <v>720</v>
      </c>
      <c r="D42" s="77">
        <v>729</v>
      </c>
      <c r="E42" s="77">
        <v>9</v>
      </c>
      <c r="F42" s="78">
        <v>1.2500000000000001E-2</v>
      </c>
    </row>
    <row r="43" spans="1:6" x14ac:dyDescent="0.25">
      <c r="A43" s="69">
        <v>111</v>
      </c>
      <c r="B43" s="79" t="s">
        <v>104</v>
      </c>
      <c r="C43" s="44">
        <v>517</v>
      </c>
      <c r="D43" s="44">
        <v>475</v>
      </c>
      <c r="E43" s="44">
        <v>-42</v>
      </c>
      <c r="F43" s="80">
        <v>-8.1237911025145063E-2</v>
      </c>
    </row>
    <row r="44" spans="1:6" x14ac:dyDescent="0.25">
      <c r="A44" s="69">
        <v>1112</v>
      </c>
      <c r="B44" s="79" t="s">
        <v>105</v>
      </c>
      <c r="C44" s="44">
        <v>88</v>
      </c>
      <c r="D44" s="44">
        <v>180</v>
      </c>
      <c r="E44" s="44">
        <v>92</v>
      </c>
      <c r="F44" s="80">
        <v>1.0454545454545454</v>
      </c>
    </row>
    <row r="45" spans="1:6" x14ac:dyDescent="0.25">
      <c r="A45" s="69">
        <v>1113</v>
      </c>
      <c r="B45" s="79" t="s">
        <v>106</v>
      </c>
      <c r="C45" s="44">
        <v>71</v>
      </c>
      <c r="D45" s="44">
        <v>26</v>
      </c>
      <c r="E45" s="44">
        <v>-45</v>
      </c>
      <c r="F45" s="80">
        <v>-0.63380281690140849</v>
      </c>
    </row>
    <row r="46" spans="1:6" x14ac:dyDescent="0.25">
      <c r="A46" s="69">
        <v>1114</v>
      </c>
      <c r="B46" s="79" t="s">
        <v>108</v>
      </c>
      <c r="C46" s="44">
        <v>277</v>
      </c>
      <c r="D46" s="44">
        <v>227</v>
      </c>
      <c r="E46" s="44">
        <v>-50</v>
      </c>
      <c r="F46" s="80">
        <v>-0.18050541516245489</v>
      </c>
    </row>
    <row r="47" spans="1:6" x14ac:dyDescent="0.25">
      <c r="A47" s="69">
        <v>1119</v>
      </c>
      <c r="B47" s="79" t="s">
        <v>109</v>
      </c>
      <c r="C47" s="44">
        <v>65</v>
      </c>
      <c r="D47" s="44">
        <v>23</v>
      </c>
      <c r="E47" s="44">
        <v>-42</v>
      </c>
      <c r="F47" s="80">
        <v>-0.64615384615384619</v>
      </c>
    </row>
    <row r="48" spans="1:6" x14ac:dyDescent="0.25">
      <c r="A48" s="69">
        <v>112</v>
      </c>
      <c r="B48" s="79" t="s">
        <v>110</v>
      </c>
      <c r="C48" s="44">
        <v>116</v>
      </c>
      <c r="D48" s="44">
        <v>179</v>
      </c>
      <c r="E48" s="44">
        <v>63</v>
      </c>
      <c r="F48" s="80">
        <v>0.5431034482758621</v>
      </c>
    </row>
    <row r="49" spans="1:6" x14ac:dyDescent="0.25">
      <c r="A49" s="69">
        <v>1121</v>
      </c>
      <c r="B49" s="79" t="s">
        <v>111</v>
      </c>
      <c r="C49" s="44">
        <v>45</v>
      </c>
      <c r="D49" s="44">
        <v>61</v>
      </c>
      <c r="E49" s="44">
        <v>16</v>
      </c>
      <c r="F49" s="80">
        <v>0.35555555555555557</v>
      </c>
    </row>
    <row r="50" spans="1:6" x14ac:dyDescent="0.25">
      <c r="A50" s="69">
        <v>113</v>
      </c>
      <c r="B50" s="79" t="s">
        <v>116</v>
      </c>
      <c r="C50" s="44">
        <v>39</v>
      </c>
      <c r="D50" s="44">
        <v>48</v>
      </c>
      <c r="E50" s="44">
        <v>9</v>
      </c>
      <c r="F50" s="80">
        <v>0.23076923076923078</v>
      </c>
    </row>
    <row r="51" spans="1:6" x14ac:dyDescent="0.25">
      <c r="A51" s="69">
        <v>1133</v>
      </c>
      <c r="B51" s="79" t="s">
        <v>118</v>
      </c>
      <c r="C51" s="44">
        <v>38</v>
      </c>
      <c r="D51" s="44">
        <v>47</v>
      </c>
      <c r="E51" s="44">
        <v>9</v>
      </c>
      <c r="F51" s="80">
        <v>0.23684210526315788</v>
      </c>
    </row>
    <row r="52" spans="1:6" x14ac:dyDescent="0.25">
      <c r="A52" s="69">
        <v>115</v>
      </c>
      <c r="B52" s="79" t="s">
        <v>121</v>
      </c>
      <c r="C52" s="44">
        <v>40</v>
      </c>
      <c r="D52" s="44">
        <v>20</v>
      </c>
      <c r="E52" s="44">
        <v>-20</v>
      </c>
      <c r="F52" s="80">
        <v>-0.5</v>
      </c>
    </row>
    <row r="53" spans="1:6" x14ac:dyDescent="0.25">
      <c r="A53" s="69">
        <v>1151</v>
      </c>
      <c r="B53" s="79" t="s">
        <v>122</v>
      </c>
      <c r="C53" s="44">
        <v>0</v>
      </c>
      <c r="D53" s="44">
        <v>0</v>
      </c>
      <c r="E53" s="44">
        <v>0</v>
      </c>
      <c r="F53" s="80" t="e">
        <v>#DIV/0!</v>
      </c>
    </row>
    <row r="54" spans="1:6" x14ac:dyDescent="0.25">
      <c r="A54" s="69">
        <v>1152</v>
      </c>
      <c r="B54" s="79" t="s">
        <v>123</v>
      </c>
      <c r="C54" s="44">
        <v>32</v>
      </c>
      <c r="D54" s="44">
        <v>5</v>
      </c>
      <c r="E54" s="44">
        <v>-27</v>
      </c>
      <c r="F54" s="80">
        <v>-0.84375</v>
      </c>
    </row>
    <row r="55" spans="1:6" x14ac:dyDescent="0.25">
      <c r="A55" s="69">
        <v>1153</v>
      </c>
      <c r="B55" s="79" t="s">
        <v>124</v>
      </c>
      <c r="C55" s="44">
        <v>0</v>
      </c>
      <c r="D55" s="44">
        <v>0</v>
      </c>
      <c r="E55" s="44">
        <v>0</v>
      </c>
      <c r="F55" s="80" t="e">
        <v>#DIV/0!</v>
      </c>
    </row>
    <row r="56" spans="1:6" x14ac:dyDescent="0.25">
      <c r="A56" s="75">
        <v>21</v>
      </c>
      <c r="B56" s="76" t="s">
        <v>125</v>
      </c>
      <c r="C56" s="77">
        <v>91</v>
      </c>
      <c r="D56" s="77">
        <v>115</v>
      </c>
      <c r="E56" s="77">
        <v>24</v>
      </c>
      <c r="F56" s="78">
        <v>0.26373626373626374</v>
      </c>
    </row>
    <row r="57" spans="1:6" x14ac:dyDescent="0.25">
      <c r="A57" s="69">
        <v>212</v>
      </c>
      <c r="B57" s="79" t="s">
        <v>127</v>
      </c>
      <c r="C57" s="44">
        <v>83</v>
      </c>
      <c r="D57" s="44">
        <v>114</v>
      </c>
      <c r="E57" s="44">
        <v>31</v>
      </c>
      <c r="F57" s="80">
        <v>0.37349397590361444</v>
      </c>
    </row>
    <row r="58" spans="1:6" x14ac:dyDescent="0.25">
      <c r="A58" s="69">
        <v>2123</v>
      </c>
      <c r="B58" s="79" t="s">
        <v>128</v>
      </c>
      <c r="C58" s="44">
        <v>83</v>
      </c>
      <c r="D58" s="44">
        <v>114</v>
      </c>
      <c r="E58" s="44">
        <v>31</v>
      </c>
      <c r="F58" s="80">
        <v>0.37349397590361444</v>
      </c>
    </row>
    <row r="59" spans="1:6" x14ac:dyDescent="0.25">
      <c r="A59" s="73"/>
      <c r="B59" s="74" t="s">
        <v>67</v>
      </c>
      <c r="C59" s="71">
        <v>9937</v>
      </c>
      <c r="D59" s="71">
        <v>10005</v>
      </c>
      <c r="E59" s="71">
        <v>68</v>
      </c>
      <c r="F59" s="72">
        <v>6.8431116030995267E-3</v>
      </c>
    </row>
    <row r="60" spans="1:6" x14ac:dyDescent="0.25">
      <c r="A60" s="75">
        <v>23</v>
      </c>
      <c r="B60" s="76" t="s">
        <v>67</v>
      </c>
      <c r="C60" s="77">
        <v>9937</v>
      </c>
      <c r="D60" s="77">
        <v>10005</v>
      </c>
      <c r="E60" s="77">
        <v>68</v>
      </c>
      <c r="F60" s="78">
        <v>6.8431116030995267E-3</v>
      </c>
    </row>
    <row r="61" spans="1:6" x14ac:dyDescent="0.25">
      <c r="A61" s="69">
        <v>236</v>
      </c>
      <c r="B61" s="79" t="s">
        <v>130</v>
      </c>
      <c r="C61" s="44">
        <v>1868</v>
      </c>
      <c r="D61" s="44">
        <v>1948</v>
      </c>
      <c r="E61" s="44">
        <v>80</v>
      </c>
      <c r="F61" s="80">
        <v>4.2826552462526764E-2</v>
      </c>
    </row>
    <row r="62" spans="1:6" x14ac:dyDescent="0.25">
      <c r="A62" s="69">
        <v>2361</v>
      </c>
      <c r="B62" s="79" t="s">
        <v>131</v>
      </c>
      <c r="C62" s="44">
        <v>858</v>
      </c>
      <c r="D62" s="44">
        <v>1130</v>
      </c>
      <c r="E62" s="44">
        <v>272</v>
      </c>
      <c r="F62" s="80">
        <v>0.317016317016317</v>
      </c>
    </row>
    <row r="63" spans="1:6" x14ac:dyDescent="0.25">
      <c r="A63" s="69">
        <v>2362</v>
      </c>
      <c r="B63" s="79" t="s">
        <v>132</v>
      </c>
      <c r="C63" s="44">
        <v>1010</v>
      </c>
      <c r="D63" s="44">
        <v>817</v>
      </c>
      <c r="E63" s="44">
        <v>-193</v>
      </c>
      <c r="F63" s="80">
        <v>-0.19108910891089109</v>
      </c>
    </row>
    <row r="64" spans="1:6" x14ac:dyDescent="0.25">
      <c r="A64" s="69">
        <v>237</v>
      </c>
      <c r="B64" s="79" t="s">
        <v>133</v>
      </c>
      <c r="C64" s="44">
        <v>2232</v>
      </c>
      <c r="D64" s="44">
        <v>2008</v>
      </c>
      <c r="E64" s="44">
        <v>-224</v>
      </c>
      <c r="F64" s="80">
        <v>-0.1003584229390681</v>
      </c>
    </row>
    <row r="65" spans="1:6" x14ac:dyDescent="0.25">
      <c r="A65" s="69">
        <v>2371</v>
      </c>
      <c r="B65" s="79" t="s">
        <v>134</v>
      </c>
      <c r="C65" s="44">
        <v>163</v>
      </c>
      <c r="D65" s="44">
        <v>164</v>
      </c>
      <c r="E65" s="44">
        <v>1</v>
      </c>
      <c r="F65" s="80">
        <v>6.1349693251533744E-3</v>
      </c>
    </row>
    <row r="66" spans="1:6" x14ac:dyDescent="0.25">
      <c r="A66" s="69">
        <v>2372</v>
      </c>
      <c r="B66" s="79" t="s">
        <v>135</v>
      </c>
      <c r="C66" s="44">
        <v>54</v>
      </c>
      <c r="D66" s="44">
        <v>65</v>
      </c>
      <c r="E66" s="44">
        <v>11</v>
      </c>
      <c r="F66" s="80">
        <v>0.20370370370370369</v>
      </c>
    </row>
    <row r="67" spans="1:6" x14ac:dyDescent="0.25">
      <c r="A67" s="69">
        <v>2373</v>
      </c>
      <c r="B67" s="79" t="s">
        <v>136</v>
      </c>
      <c r="C67" s="44">
        <v>1977</v>
      </c>
      <c r="D67" s="44">
        <v>1743</v>
      </c>
      <c r="E67" s="44">
        <v>-234</v>
      </c>
      <c r="F67" s="80">
        <v>-0.11836115326251896</v>
      </c>
    </row>
    <row r="68" spans="1:6" x14ac:dyDescent="0.25">
      <c r="A68" s="69">
        <v>2379</v>
      </c>
      <c r="B68" s="79" t="s">
        <v>137</v>
      </c>
      <c r="C68" s="44">
        <v>22</v>
      </c>
      <c r="D68" s="44">
        <v>25</v>
      </c>
      <c r="E68" s="44">
        <v>3</v>
      </c>
      <c r="F68" s="80">
        <v>0.13636363636363635</v>
      </c>
    </row>
    <row r="69" spans="1:6" x14ac:dyDescent="0.25">
      <c r="A69" s="69">
        <v>238</v>
      </c>
      <c r="B69" s="79" t="s">
        <v>138</v>
      </c>
      <c r="C69" s="44">
        <v>5838</v>
      </c>
      <c r="D69" s="44">
        <v>6048</v>
      </c>
      <c r="E69" s="44">
        <v>210</v>
      </c>
      <c r="F69" s="80">
        <v>3.5971223021582732E-2</v>
      </c>
    </row>
    <row r="70" spans="1:6" x14ac:dyDescent="0.25">
      <c r="A70" s="69">
        <v>2381</v>
      </c>
      <c r="B70" s="79" t="s">
        <v>139</v>
      </c>
      <c r="C70" s="44">
        <v>1071</v>
      </c>
      <c r="D70" s="44">
        <v>873</v>
      </c>
      <c r="E70" s="44">
        <v>-198</v>
      </c>
      <c r="F70" s="80">
        <v>-0.18487394957983194</v>
      </c>
    </row>
    <row r="71" spans="1:6" x14ac:dyDescent="0.25">
      <c r="A71" s="69">
        <v>2382</v>
      </c>
      <c r="B71" s="79" t="s">
        <v>140</v>
      </c>
      <c r="C71" s="44">
        <v>3150</v>
      </c>
      <c r="D71" s="44">
        <v>3141</v>
      </c>
      <c r="E71" s="44">
        <v>-9</v>
      </c>
      <c r="F71" s="80">
        <v>-2.8571428571428571E-3</v>
      </c>
    </row>
    <row r="72" spans="1:6" x14ac:dyDescent="0.25">
      <c r="A72" s="69">
        <v>2383</v>
      </c>
      <c r="B72" s="79" t="s">
        <v>141</v>
      </c>
      <c r="C72" s="44">
        <v>885</v>
      </c>
      <c r="D72" s="44">
        <v>1178</v>
      </c>
      <c r="E72" s="44">
        <v>293</v>
      </c>
      <c r="F72" s="80">
        <v>0.3310734463276836</v>
      </c>
    </row>
    <row r="73" spans="1:6" x14ac:dyDescent="0.25">
      <c r="A73" s="69">
        <v>2389</v>
      </c>
      <c r="B73" s="79" t="s">
        <v>142</v>
      </c>
      <c r="C73" s="44">
        <v>731</v>
      </c>
      <c r="D73" s="44">
        <v>856</v>
      </c>
      <c r="E73" s="44">
        <v>125</v>
      </c>
      <c r="F73" s="80">
        <v>0.17099863201094392</v>
      </c>
    </row>
    <row r="74" spans="1:6" x14ac:dyDescent="0.25">
      <c r="A74" s="73"/>
      <c r="B74" s="74" t="s">
        <v>68</v>
      </c>
      <c r="C74" s="71">
        <v>43031</v>
      </c>
      <c r="D74" s="71">
        <v>31866</v>
      </c>
      <c r="E74" s="71">
        <v>-11165</v>
      </c>
      <c r="F74" s="72">
        <v>-0.25946410727150193</v>
      </c>
    </row>
    <row r="75" spans="1:6" x14ac:dyDescent="0.25">
      <c r="A75" s="75" t="s">
        <v>69</v>
      </c>
      <c r="B75" s="76" t="s">
        <v>68</v>
      </c>
      <c r="C75" s="77">
        <v>43031</v>
      </c>
      <c r="D75" s="77">
        <v>31866</v>
      </c>
      <c r="E75" s="77">
        <v>-11165</v>
      </c>
      <c r="F75" s="78">
        <v>-0.25946410727150193</v>
      </c>
    </row>
    <row r="76" spans="1:6" x14ac:dyDescent="0.25">
      <c r="A76" s="75" t="s">
        <v>143</v>
      </c>
      <c r="B76" s="76" t="s">
        <v>71</v>
      </c>
      <c r="C76" s="77">
        <v>24864</v>
      </c>
      <c r="D76" s="77">
        <v>19084</v>
      </c>
      <c r="E76" s="77">
        <v>-5780</v>
      </c>
      <c r="F76" s="78">
        <v>-0.23246460746460745</v>
      </c>
    </row>
    <row r="77" spans="1:6" x14ac:dyDescent="0.25">
      <c r="A77" s="69">
        <v>311</v>
      </c>
      <c r="B77" s="84" t="s">
        <v>144</v>
      </c>
      <c r="C77" s="82">
        <v>2554</v>
      </c>
      <c r="D77" s="82">
        <v>2239</v>
      </c>
      <c r="E77" s="82">
        <v>-315</v>
      </c>
      <c r="F77" s="83">
        <v>-0.12333594361785434</v>
      </c>
    </row>
    <row r="78" spans="1:6" x14ac:dyDescent="0.25">
      <c r="A78" s="69">
        <v>3113</v>
      </c>
      <c r="B78" s="79" t="s">
        <v>147</v>
      </c>
      <c r="C78" s="44">
        <v>0</v>
      </c>
      <c r="D78" s="44">
        <v>35</v>
      </c>
      <c r="E78" s="44">
        <v>35</v>
      </c>
      <c r="F78" s="80" t="e">
        <v>#DIV/0!</v>
      </c>
    </row>
    <row r="79" spans="1:6" x14ac:dyDescent="0.25">
      <c r="A79" s="69">
        <v>3114</v>
      </c>
      <c r="B79" s="79" t="s">
        <v>148</v>
      </c>
      <c r="C79" s="44">
        <v>37</v>
      </c>
      <c r="D79" s="44">
        <v>54</v>
      </c>
      <c r="E79" s="44">
        <v>17</v>
      </c>
      <c r="F79" s="80">
        <v>0.45945945945945948</v>
      </c>
    </row>
    <row r="80" spans="1:6" x14ac:dyDescent="0.25">
      <c r="A80" s="69">
        <v>3115</v>
      </c>
      <c r="B80" s="79" t="s">
        <v>149</v>
      </c>
      <c r="C80" s="44">
        <v>1043</v>
      </c>
      <c r="D80" s="44">
        <v>947</v>
      </c>
      <c r="E80" s="44">
        <v>-96</v>
      </c>
      <c r="F80" s="80">
        <v>-9.2042186001917548E-2</v>
      </c>
    </row>
    <row r="81" spans="1:6" x14ac:dyDescent="0.25">
      <c r="A81" s="69">
        <v>3116</v>
      </c>
      <c r="B81" s="79" t="s">
        <v>150</v>
      </c>
      <c r="C81" s="44">
        <v>504</v>
      </c>
      <c r="D81" s="44">
        <v>0</v>
      </c>
      <c r="E81" s="44">
        <v>-504</v>
      </c>
      <c r="F81" s="80">
        <v>-1</v>
      </c>
    </row>
    <row r="82" spans="1:6" x14ac:dyDescent="0.25">
      <c r="A82" s="69">
        <v>3118</v>
      </c>
      <c r="B82" s="79" t="s">
        <v>152</v>
      </c>
      <c r="C82" s="44">
        <v>533</v>
      </c>
      <c r="D82" s="44">
        <v>476</v>
      </c>
      <c r="E82" s="44">
        <v>-57</v>
      </c>
      <c r="F82" s="80">
        <v>-0.10694183864915573</v>
      </c>
    </row>
    <row r="83" spans="1:6" x14ac:dyDescent="0.25">
      <c r="A83" s="69">
        <v>3119</v>
      </c>
      <c r="B83" s="79" t="s">
        <v>153</v>
      </c>
      <c r="C83" s="44">
        <v>189</v>
      </c>
      <c r="D83" s="44">
        <v>289</v>
      </c>
      <c r="E83" s="44">
        <v>100</v>
      </c>
      <c r="F83" s="80">
        <v>0.52910052910052907</v>
      </c>
    </row>
    <row r="84" spans="1:6" x14ac:dyDescent="0.25">
      <c r="A84" s="69">
        <v>312</v>
      </c>
      <c r="B84" s="79" t="s">
        <v>154</v>
      </c>
      <c r="C84" s="44">
        <v>70</v>
      </c>
      <c r="D84" s="44">
        <v>14</v>
      </c>
      <c r="E84" s="44">
        <v>-56</v>
      </c>
      <c r="F84" s="80">
        <v>-0.8</v>
      </c>
    </row>
    <row r="85" spans="1:6" x14ac:dyDescent="0.25">
      <c r="A85" s="69">
        <v>3121</v>
      </c>
      <c r="B85" s="79" t="s">
        <v>155</v>
      </c>
      <c r="C85" s="44">
        <v>70</v>
      </c>
      <c r="D85" s="44">
        <v>14</v>
      </c>
      <c r="E85" s="44">
        <v>-56</v>
      </c>
      <c r="F85" s="80">
        <v>-0.8</v>
      </c>
    </row>
    <row r="86" spans="1:6" x14ac:dyDescent="0.25">
      <c r="A86" s="69">
        <v>313</v>
      </c>
      <c r="B86" s="79" t="s">
        <v>157</v>
      </c>
      <c r="C86" s="44">
        <v>807</v>
      </c>
      <c r="D86" s="44">
        <v>378</v>
      </c>
      <c r="E86" s="44">
        <v>-429</v>
      </c>
      <c r="F86" s="80">
        <v>-0.53159851301115246</v>
      </c>
    </row>
    <row r="87" spans="1:6" x14ac:dyDescent="0.25">
      <c r="A87" s="69">
        <v>3132</v>
      </c>
      <c r="B87" s="79" t="s">
        <v>159</v>
      </c>
      <c r="C87" s="44">
        <v>195</v>
      </c>
      <c r="D87" s="44">
        <v>175</v>
      </c>
      <c r="E87" s="44">
        <v>-20</v>
      </c>
      <c r="F87" s="80">
        <v>-0.10256410256410256</v>
      </c>
    </row>
    <row r="88" spans="1:6" x14ac:dyDescent="0.25">
      <c r="A88" s="69">
        <v>3133</v>
      </c>
      <c r="B88" s="79" t="s">
        <v>160</v>
      </c>
      <c r="C88" s="44">
        <v>198</v>
      </c>
      <c r="D88" s="44">
        <v>0</v>
      </c>
      <c r="E88" s="44">
        <v>-198</v>
      </c>
      <c r="F88" s="80">
        <v>-1</v>
      </c>
    </row>
    <row r="89" spans="1:6" x14ac:dyDescent="0.25">
      <c r="A89" s="69">
        <v>314</v>
      </c>
      <c r="B89" s="79" t="s">
        <v>161</v>
      </c>
      <c r="C89" s="44">
        <v>272</v>
      </c>
      <c r="D89" s="44">
        <v>197</v>
      </c>
      <c r="E89" s="44">
        <v>-75</v>
      </c>
      <c r="F89" s="80">
        <v>-0.27573529411764708</v>
      </c>
    </row>
    <row r="90" spans="1:6" x14ac:dyDescent="0.25">
      <c r="A90" s="69">
        <v>3149</v>
      </c>
      <c r="B90" s="79" t="s">
        <v>163</v>
      </c>
      <c r="C90" s="44">
        <v>228</v>
      </c>
      <c r="D90" s="44">
        <v>171</v>
      </c>
      <c r="E90" s="44">
        <v>-57</v>
      </c>
      <c r="F90" s="80">
        <v>-0.25</v>
      </c>
    </row>
    <row r="91" spans="1:6" x14ac:dyDescent="0.25">
      <c r="A91" s="69">
        <v>315</v>
      </c>
      <c r="B91" s="79" t="s">
        <v>164</v>
      </c>
      <c r="C91" s="44">
        <v>108</v>
      </c>
      <c r="D91" s="44">
        <v>57</v>
      </c>
      <c r="E91" s="44">
        <v>-51</v>
      </c>
      <c r="F91" s="80">
        <v>-0.47222222222222221</v>
      </c>
    </row>
    <row r="92" spans="1:6" x14ac:dyDescent="0.25">
      <c r="A92" s="69">
        <v>3152</v>
      </c>
      <c r="B92" s="79" t="s">
        <v>166</v>
      </c>
      <c r="C92" s="44">
        <v>108</v>
      </c>
      <c r="D92" s="44">
        <v>57</v>
      </c>
      <c r="E92" s="44">
        <v>-51</v>
      </c>
      <c r="F92" s="80">
        <v>-0.47222222222222221</v>
      </c>
    </row>
    <row r="93" spans="1:6" x14ac:dyDescent="0.25">
      <c r="A93" s="69">
        <v>316</v>
      </c>
      <c r="B93" s="79" t="s">
        <v>168</v>
      </c>
      <c r="C93" s="44">
        <v>0</v>
      </c>
      <c r="D93" s="44">
        <v>0</v>
      </c>
      <c r="E93" s="44">
        <v>0</v>
      </c>
      <c r="F93" s="80" t="e">
        <v>#DIV/0!</v>
      </c>
    </row>
    <row r="94" spans="1:6" x14ac:dyDescent="0.25">
      <c r="A94" s="69">
        <v>3169</v>
      </c>
      <c r="B94" s="79" t="s">
        <v>171</v>
      </c>
      <c r="C94" s="44">
        <v>0</v>
      </c>
      <c r="D94" s="44">
        <v>0</v>
      </c>
      <c r="E94" s="44">
        <v>0</v>
      </c>
      <c r="F94" s="80" t="e">
        <v>#DIV/0!</v>
      </c>
    </row>
    <row r="95" spans="1:6" x14ac:dyDescent="0.25">
      <c r="A95" s="75" t="s">
        <v>172</v>
      </c>
      <c r="B95" s="76" t="s">
        <v>73</v>
      </c>
      <c r="C95" s="77">
        <v>18167</v>
      </c>
      <c r="D95" s="77">
        <v>12781</v>
      </c>
      <c r="E95" s="77">
        <v>-5386</v>
      </c>
      <c r="F95" s="78">
        <v>-0.29647162437386471</v>
      </c>
    </row>
    <row r="96" spans="1:6" x14ac:dyDescent="0.25">
      <c r="A96" s="69">
        <v>321</v>
      </c>
      <c r="B96" s="79" t="s">
        <v>173</v>
      </c>
      <c r="C96" s="44">
        <v>993</v>
      </c>
      <c r="D96" s="44">
        <v>493</v>
      </c>
      <c r="E96" s="44">
        <v>-500</v>
      </c>
      <c r="F96" s="80">
        <v>-0.50352467270896273</v>
      </c>
    </row>
    <row r="97" spans="1:6" x14ac:dyDescent="0.25">
      <c r="A97" s="69">
        <v>3211</v>
      </c>
      <c r="B97" s="79" t="s">
        <v>174</v>
      </c>
      <c r="C97" s="44">
        <v>212</v>
      </c>
      <c r="D97" s="44">
        <v>142</v>
      </c>
      <c r="E97" s="44">
        <v>-70</v>
      </c>
      <c r="F97" s="80">
        <v>-0.330188679245283</v>
      </c>
    </row>
    <row r="98" spans="1:6" x14ac:dyDescent="0.25">
      <c r="A98" s="69">
        <v>3212</v>
      </c>
      <c r="B98" s="79" t="s">
        <v>175</v>
      </c>
      <c r="C98" s="44">
        <v>0</v>
      </c>
      <c r="D98" s="44">
        <v>89</v>
      </c>
      <c r="E98" s="44">
        <v>89</v>
      </c>
      <c r="F98" s="80" t="e">
        <v>#DIV/0!</v>
      </c>
    </row>
    <row r="99" spans="1:6" x14ac:dyDescent="0.25">
      <c r="A99" s="69">
        <v>3219</v>
      </c>
      <c r="B99" s="79" t="s">
        <v>176</v>
      </c>
      <c r="C99" s="44">
        <v>711</v>
      </c>
      <c r="D99" s="44">
        <v>249</v>
      </c>
      <c r="E99" s="44">
        <v>-462</v>
      </c>
      <c r="F99" s="80">
        <v>-0.64978902953586493</v>
      </c>
    </row>
    <row r="100" spans="1:6" x14ac:dyDescent="0.25">
      <c r="A100" s="69">
        <v>322</v>
      </c>
      <c r="B100" s="79" t="s">
        <v>177</v>
      </c>
      <c r="C100" s="44">
        <v>6413</v>
      </c>
      <c r="D100" s="44">
        <v>3374</v>
      </c>
      <c r="E100" s="44">
        <v>-3039</v>
      </c>
      <c r="F100" s="80">
        <v>-0.47388117885544989</v>
      </c>
    </row>
    <row r="101" spans="1:6" x14ac:dyDescent="0.25">
      <c r="A101" s="69">
        <v>3221</v>
      </c>
      <c r="B101" s="79" t="s">
        <v>178</v>
      </c>
      <c r="C101" s="44">
        <v>751</v>
      </c>
      <c r="D101" s="44">
        <v>343</v>
      </c>
      <c r="E101" s="44">
        <v>-408</v>
      </c>
      <c r="F101" s="80">
        <v>-0.54327563249001332</v>
      </c>
    </row>
    <row r="102" spans="1:6" x14ac:dyDescent="0.25">
      <c r="A102" s="69">
        <v>3222</v>
      </c>
      <c r="B102" s="79" t="s">
        <v>179</v>
      </c>
      <c r="C102" s="44">
        <v>5662</v>
      </c>
      <c r="D102" s="44">
        <v>2835</v>
      </c>
      <c r="E102" s="44">
        <v>-2827</v>
      </c>
      <c r="F102" s="80">
        <v>-0.49929353585305547</v>
      </c>
    </row>
    <row r="103" spans="1:6" x14ac:dyDescent="0.25">
      <c r="A103" s="69">
        <v>323</v>
      </c>
      <c r="B103" s="79" t="s">
        <v>180</v>
      </c>
      <c r="C103" s="44">
        <v>2466</v>
      </c>
      <c r="D103" s="44">
        <v>1866</v>
      </c>
      <c r="E103" s="44">
        <v>-600</v>
      </c>
      <c r="F103" s="80">
        <v>-0.24330900243309003</v>
      </c>
    </row>
    <row r="104" spans="1:6" x14ac:dyDescent="0.25">
      <c r="A104" s="69">
        <v>3231</v>
      </c>
      <c r="B104" s="79" t="s">
        <v>180</v>
      </c>
      <c r="C104" s="44">
        <v>2466</v>
      </c>
      <c r="D104" s="44">
        <v>1866</v>
      </c>
      <c r="E104" s="44">
        <v>-600</v>
      </c>
      <c r="F104" s="80">
        <v>-0.24330900243309003</v>
      </c>
    </row>
    <row r="105" spans="1:6" x14ac:dyDescent="0.25">
      <c r="A105" s="69">
        <v>324</v>
      </c>
      <c r="B105" s="79" t="s">
        <v>181</v>
      </c>
      <c r="C105" s="44">
        <v>33</v>
      </c>
      <c r="D105" s="44">
        <v>16</v>
      </c>
      <c r="E105" s="44">
        <v>-17</v>
      </c>
      <c r="F105" s="80">
        <v>-0.51515151515151514</v>
      </c>
    </row>
    <row r="106" spans="1:6" x14ac:dyDescent="0.25">
      <c r="A106" s="69">
        <v>3241</v>
      </c>
      <c r="B106" s="79" t="s">
        <v>181</v>
      </c>
      <c r="C106" s="44">
        <v>33</v>
      </c>
      <c r="D106" s="44">
        <v>16</v>
      </c>
      <c r="E106" s="44">
        <v>-17</v>
      </c>
      <c r="F106" s="80">
        <v>-0.51515151515151514</v>
      </c>
    </row>
    <row r="107" spans="1:6" x14ac:dyDescent="0.25">
      <c r="A107" s="69">
        <v>325</v>
      </c>
      <c r="B107" s="79" t="s">
        <v>182</v>
      </c>
      <c r="C107" s="44">
        <v>413</v>
      </c>
      <c r="D107" s="44">
        <v>1091</v>
      </c>
      <c r="E107" s="44">
        <v>678</v>
      </c>
      <c r="F107" s="80">
        <v>1.6416464891041163</v>
      </c>
    </row>
    <row r="108" spans="1:6" x14ac:dyDescent="0.25">
      <c r="A108" s="69">
        <v>3251</v>
      </c>
      <c r="B108" s="79" t="s">
        <v>183</v>
      </c>
      <c r="C108" s="44">
        <v>69</v>
      </c>
      <c r="D108" s="44">
        <v>86</v>
      </c>
      <c r="E108" s="44">
        <v>17</v>
      </c>
      <c r="F108" s="80">
        <v>0.24637681159420291</v>
      </c>
    </row>
    <row r="109" spans="1:6" x14ac:dyDescent="0.25">
      <c r="A109" s="69">
        <v>3252</v>
      </c>
      <c r="B109" s="79" t="s">
        <v>184</v>
      </c>
      <c r="C109" s="44">
        <v>0</v>
      </c>
      <c r="D109" s="44">
        <v>666</v>
      </c>
      <c r="E109" s="44">
        <v>666</v>
      </c>
      <c r="F109" s="80" t="e">
        <v>#DIV/0!</v>
      </c>
    </row>
    <row r="110" spans="1:6" x14ac:dyDescent="0.25">
      <c r="A110" s="69">
        <v>3254</v>
      </c>
      <c r="B110" s="79" t="s">
        <v>186</v>
      </c>
      <c r="C110" s="44">
        <v>14</v>
      </c>
      <c r="D110" s="44">
        <v>0</v>
      </c>
      <c r="E110" s="44">
        <v>-14</v>
      </c>
      <c r="F110" s="80">
        <v>-1</v>
      </c>
    </row>
    <row r="111" spans="1:6" x14ac:dyDescent="0.25">
      <c r="A111" s="69">
        <v>3255</v>
      </c>
      <c r="B111" s="79" t="s">
        <v>187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 x14ac:dyDescent="0.25">
      <c r="A112" s="69">
        <v>3256</v>
      </c>
      <c r="B112" s="79" t="s">
        <v>188</v>
      </c>
      <c r="C112" s="44">
        <v>0</v>
      </c>
      <c r="D112" s="44">
        <v>68</v>
      </c>
      <c r="E112" s="44">
        <v>68</v>
      </c>
      <c r="F112" s="80" t="e">
        <v>#DIV/0!</v>
      </c>
    </row>
    <row r="113" spans="1:6" x14ac:dyDescent="0.25">
      <c r="A113" s="69">
        <v>3259</v>
      </c>
      <c r="B113" s="79" t="s">
        <v>189</v>
      </c>
      <c r="C113" s="44">
        <v>85</v>
      </c>
      <c r="D113" s="44">
        <v>136</v>
      </c>
      <c r="E113" s="44">
        <v>51</v>
      </c>
      <c r="F113" s="80">
        <v>0.6</v>
      </c>
    </row>
    <row r="114" spans="1:6" x14ac:dyDescent="0.25">
      <c r="A114" s="69">
        <v>326</v>
      </c>
      <c r="B114" s="79" t="s">
        <v>190</v>
      </c>
      <c r="C114" s="44">
        <v>4976</v>
      </c>
      <c r="D114" s="44">
        <v>3469</v>
      </c>
      <c r="E114" s="44">
        <v>-1507</v>
      </c>
      <c r="F114" s="80">
        <v>-0.30285369774919613</v>
      </c>
    </row>
    <row r="115" spans="1:6" x14ac:dyDescent="0.25">
      <c r="A115" s="69">
        <v>3261</v>
      </c>
      <c r="B115" s="79" t="s">
        <v>191</v>
      </c>
      <c r="C115" s="44">
        <v>4888</v>
      </c>
      <c r="D115" s="44">
        <v>3448</v>
      </c>
      <c r="E115" s="44">
        <v>-1440</v>
      </c>
      <c r="F115" s="80">
        <v>-0.29459901800327332</v>
      </c>
    </row>
    <row r="116" spans="1:6" x14ac:dyDescent="0.25">
      <c r="A116" s="69">
        <v>3262</v>
      </c>
      <c r="B116" s="79" t="s">
        <v>192</v>
      </c>
      <c r="C116" s="44">
        <v>87</v>
      </c>
      <c r="D116" s="44">
        <v>21</v>
      </c>
      <c r="E116" s="44">
        <v>-66</v>
      </c>
      <c r="F116" s="80">
        <v>-0.75862068965517238</v>
      </c>
    </row>
    <row r="117" spans="1:6" x14ac:dyDescent="0.25">
      <c r="A117" s="69">
        <v>327</v>
      </c>
      <c r="B117" s="79" t="s">
        <v>193</v>
      </c>
      <c r="C117" s="44">
        <v>490</v>
      </c>
      <c r="D117" s="44">
        <v>378</v>
      </c>
      <c r="E117" s="44">
        <v>-112</v>
      </c>
      <c r="F117" s="80">
        <v>-0.22857142857142856</v>
      </c>
    </row>
    <row r="118" spans="1:6" x14ac:dyDescent="0.25">
      <c r="A118" s="69">
        <v>3271</v>
      </c>
      <c r="B118" s="79" t="s">
        <v>194</v>
      </c>
      <c r="C118" s="44">
        <v>35</v>
      </c>
      <c r="D118" s="44">
        <v>0</v>
      </c>
      <c r="E118" s="44">
        <v>-35</v>
      </c>
      <c r="F118" s="80">
        <v>-1</v>
      </c>
    </row>
    <row r="119" spans="1:6" x14ac:dyDescent="0.25">
      <c r="A119" s="69">
        <v>3272</v>
      </c>
      <c r="B119" s="79" t="s">
        <v>195</v>
      </c>
      <c r="C119" s="44">
        <v>44</v>
      </c>
      <c r="D119" s="44">
        <v>19</v>
      </c>
      <c r="E119" s="44">
        <v>-25</v>
      </c>
      <c r="F119" s="80">
        <v>-0.56818181818181823</v>
      </c>
    </row>
    <row r="120" spans="1:6" x14ac:dyDescent="0.25">
      <c r="A120" s="69">
        <v>3273</v>
      </c>
      <c r="B120" s="79" t="s">
        <v>196</v>
      </c>
      <c r="C120" s="44">
        <v>164</v>
      </c>
      <c r="D120" s="44">
        <v>125</v>
      </c>
      <c r="E120" s="44">
        <v>-39</v>
      </c>
      <c r="F120" s="80">
        <v>-0.23780487804878048</v>
      </c>
    </row>
    <row r="121" spans="1:6" x14ac:dyDescent="0.25">
      <c r="A121" s="69">
        <v>3279</v>
      </c>
      <c r="B121" s="79" t="s">
        <v>198</v>
      </c>
      <c r="C121" s="44">
        <v>214</v>
      </c>
      <c r="D121" s="44">
        <v>195</v>
      </c>
      <c r="E121" s="44">
        <v>-19</v>
      </c>
      <c r="F121" s="80">
        <v>-8.8785046728971959E-2</v>
      </c>
    </row>
    <row r="122" spans="1:6" x14ac:dyDescent="0.25">
      <c r="A122" s="69">
        <v>331</v>
      </c>
      <c r="B122" s="79" t="s">
        <v>199</v>
      </c>
      <c r="C122" s="44">
        <v>1335</v>
      </c>
      <c r="D122" s="44">
        <v>726</v>
      </c>
      <c r="E122" s="44">
        <v>-609</v>
      </c>
      <c r="F122" s="80">
        <v>-0.45617977528089887</v>
      </c>
    </row>
    <row r="123" spans="1:6" x14ac:dyDescent="0.25">
      <c r="A123" s="69">
        <v>3312</v>
      </c>
      <c r="B123" s="79" t="s">
        <v>201</v>
      </c>
      <c r="C123" s="44">
        <v>208</v>
      </c>
      <c r="D123" s="44">
        <v>119</v>
      </c>
      <c r="E123" s="44">
        <v>-89</v>
      </c>
      <c r="F123" s="80">
        <v>-0.42788461538461536</v>
      </c>
    </row>
    <row r="124" spans="1:6" x14ac:dyDescent="0.25">
      <c r="A124" s="69">
        <v>3314</v>
      </c>
      <c r="B124" s="79" t="s">
        <v>203</v>
      </c>
      <c r="C124" s="44">
        <v>485</v>
      </c>
      <c r="D124" s="44">
        <v>352</v>
      </c>
      <c r="E124" s="44">
        <v>-133</v>
      </c>
      <c r="F124" s="80">
        <v>-0.27422680412371137</v>
      </c>
    </row>
    <row r="125" spans="1:6" x14ac:dyDescent="0.25">
      <c r="A125" s="69">
        <v>3315</v>
      </c>
      <c r="B125" s="79" t="s">
        <v>204</v>
      </c>
      <c r="C125" s="44">
        <v>347</v>
      </c>
      <c r="D125" s="44">
        <v>118</v>
      </c>
      <c r="E125" s="44">
        <v>-229</v>
      </c>
      <c r="F125" s="80">
        <v>-0.65994236311239196</v>
      </c>
    </row>
    <row r="126" spans="1:6" x14ac:dyDescent="0.25">
      <c r="A126" s="69">
        <v>332</v>
      </c>
      <c r="B126" s="79" t="s">
        <v>205</v>
      </c>
      <c r="C126" s="44">
        <v>8248</v>
      </c>
      <c r="D126" s="44">
        <v>7238</v>
      </c>
      <c r="E126" s="44">
        <v>-1010</v>
      </c>
      <c r="F126" s="80">
        <v>-0.12245392822502425</v>
      </c>
    </row>
    <row r="127" spans="1:6" x14ac:dyDescent="0.25">
      <c r="A127" s="69">
        <v>3321</v>
      </c>
      <c r="B127" s="79" t="s">
        <v>206</v>
      </c>
      <c r="C127" s="44">
        <v>278</v>
      </c>
      <c r="D127" s="44">
        <v>123</v>
      </c>
      <c r="E127" s="44">
        <v>-155</v>
      </c>
      <c r="F127" s="80">
        <v>-0.55755395683453235</v>
      </c>
    </row>
    <row r="128" spans="1:6" x14ac:dyDescent="0.25">
      <c r="A128" s="69">
        <v>3322</v>
      </c>
      <c r="B128" s="79" t="s">
        <v>207</v>
      </c>
      <c r="C128" s="44">
        <v>2410</v>
      </c>
      <c r="D128" s="44">
        <v>1881</v>
      </c>
      <c r="E128" s="44">
        <v>-529</v>
      </c>
      <c r="F128" s="80">
        <v>-0.21950207468879668</v>
      </c>
    </row>
    <row r="129" spans="1:6" x14ac:dyDescent="0.25">
      <c r="A129" s="69">
        <v>3323</v>
      </c>
      <c r="B129" s="79" t="s">
        <v>208</v>
      </c>
      <c r="C129" s="44">
        <v>844</v>
      </c>
      <c r="D129" s="44">
        <v>835</v>
      </c>
      <c r="E129" s="44">
        <v>-9</v>
      </c>
      <c r="F129" s="80">
        <v>-1.066350710900474E-2</v>
      </c>
    </row>
    <row r="130" spans="1:6" x14ac:dyDescent="0.25">
      <c r="A130" s="69">
        <v>3324</v>
      </c>
      <c r="B130" s="79" t="s">
        <v>209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 x14ac:dyDescent="0.25">
      <c r="A131" s="69">
        <v>3326</v>
      </c>
      <c r="B131" s="79" t="s">
        <v>211</v>
      </c>
      <c r="C131" s="44">
        <v>203</v>
      </c>
      <c r="D131" s="44">
        <v>165</v>
      </c>
      <c r="E131" s="44">
        <v>-38</v>
      </c>
      <c r="F131" s="80">
        <v>-0.18719211822660098</v>
      </c>
    </row>
    <row r="132" spans="1:6" x14ac:dyDescent="0.25">
      <c r="A132" s="69">
        <v>3327</v>
      </c>
      <c r="B132" s="79" t="s">
        <v>212</v>
      </c>
      <c r="C132" s="44">
        <v>2385</v>
      </c>
      <c r="D132" s="44">
        <v>2154</v>
      </c>
      <c r="E132" s="44">
        <v>-231</v>
      </c>
      <c r="F132" s="80">
        <v>-9.6855345911949692E-2</v>
      </c>
    </row>
    <row r="133" spans="1:6" x14ac:dyDescent="0.25">
      <c r="A133" s="69">
        <v>3328</v>
      </c>
      <c r="B133" s="79" t="s">
        <v>213</v>
      </c>
      <c r="C133" s="44">
        <v>823</v>
      </c>
      <c r="D133" s="44">
        <v>795</v>
      </c>
      <c r="E133" s="44">
        <v>-28</v>
      </c>
      <c r="F133" s="80">
        <v>-3.4021871202916158E-2</v>
      </c>
    </row>
    <row r="134" spans="1:6" x14ac:dyDescent="0.25">
      <c r="A134" s="69">
        <v>3329</v>
      </c>
      <c r="B134" s="79" t="s">
        <v>214</v>
      </c>
      <c r="C134" s="44">
        <v>1023</v>
      </c>
      <c r="D134" s="44">
        <v>1132</v>
      </c>
      <c r="E134" s="44">
        <v>109</v>
      </c>
      <c r="F134" s="80">
        <v>0.10654936461388075</v>
      </c>
    </row>
    <row r="135" spans="1:6" x14ac:dyDescent="0.25">
      <c r="A135" s="69">
        <v>333</v>
      </c>
      <c r="B135" s="79" t="s">
        <v>215</v>
      </c>
      <c r="C135" s="44">
        <v>4669</v>
      </c>
      <c r="D135" s="44">
        <v>3281</v>
      </c>
      <c r="E135" s="44">
        <v>-1388</v>
      </c>
      <c r="F135" s="80">
        <v>-0.29727993146283999</v>
      </c>
    </row>
    <row r="136" spans="1:6" x14ac:dyDescent="0.25">
      <c r="A136" s="69">
        <v>3332</v>
      </c>
      <c r="B136" s="79" t="s">
        <v>217</v>
      </c>
      <c r="C136" s="44">
        <v>641</v>
      </c>
      <c r="D136" s="44">
        <v>178</v>
      </c>
      <c r="E136" s="44">
        <v>-463</v>
      </c>
      <c r="F136" s="80">
        <v>-0.72230889235569418</v>
      </c>
    </row>
    <row r="137" spans="1:6" x14ac:dyDescent="0.25">
      <c r="A137" s="69">
        <v>3333</v>
      </c>
      <c r="B137" s="79" t="s">
        <v>218</v>
      </c>
      <c r="C137" s="44">
        <v>720</v>
      </c>
      <c r="D137" s="44">
        <v>282</v>
      </c>
      <c r="E137" s="44">
        <v>-438</v>
      </c>
      <c r="F137" s="80">
        <v>-0.60833333333333328</v>
      </c>
    </row>
    <row r="138" spans="1:6" x14ac:dyDescent="0.25">
      <c r="A138" s="69">
        <v>3334</v>
      </c>
      <c r="B138" s="79" t="s">
        <v>219</v>
      </c>
      <c r="C138" s="44">
        <v>582</v>
      </c>
      <c r="D138" s="44">
        <v>506</v>
      </c>
      <c r="E138" s="44">
        <v>-76</v>
      </c>
      <c r="F138" s="80">
        <v>-0.13058419243986255</v>
      </c>
    </row>
    <row r="139" spans="1:6" x14ac:dyDescent="0.25">
      <c r="A139" s="69">
        <v>3335</v>
      </c>
      <c r="B139" s="79" t="s">
        <v>220</v>
      </c>
      <c r="C139" s="44">
        <v>1369</v>
      </c>
      <c r="D139" s="44">
        <v>878</v>
      </c>
      <c r="E139" s="44">
        <v>-491</v>
      </c>
      <c r="F139" s="80">
        <v>-0.35865595325054783</v>
      </c>
    </row>
    <row r="140" spans="1:6" x14ac:dyDescent="0.25">
      <c r="A140" s="69">
        <v>3336</v>
      </c>
      <c r="B140" s="79" t="s">
        <v>221</v>
      </c>
      <c r="C140" s="44">
        <v>675</v>
      </c>
      <c r="D140" s="44">
        <v>840</v>
      </c>
      <c r="E140" s="44">
        <v>165</v>
      </c>
      <c r="F140" s="80">
        <v>0.24444444444444444</v>
      </c>
    </row>
    <row r="141" spans="1:6" x14ac:dyDescent="0.25">
      <c r="A141" s="69">
        <v>3339</v>
      </c>
      <c r="B141" s="79" t="s">
        <v>222</v>
      </c>
      <c r="C141" s="44">
        <v>575</v>
      </c>
      <c r="D141" s="44">
        <v>325</v>
      </c>
      <c r="E141" s="44">
        <v>-250</v>
      </c>
      <c r="F141" s="80">
        <v>-0.43478260869565216</v>
      </c>
    </row>
    <row r="142" spans="1:6" x14ac:dyDescent="0.25">
      <c r="A142" s="69">
        <v>334</v>
      </c>
      <c r="B142" s="79" t="s">
        <v>223</v>
      </c>
      <c r="C142" s="44">
        <v>1353</v>
      </c>
      <c r="D142" s="44">
        <v>1913</v>
      </c>
      <c r="E142" s="44">
        <v>560</v>
      </c>
      <c r="F142" s="80">
        <v>0.41389504804138949</v>
      </c>
    </row>
    <row r="143" spans="1:6" x14ac:dyDescent="0.25">
      <c r="A143" s="69">
        <v>3341</v>
      </c>
      <c r="B143" s="79" t="s">
        <v>224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 x14ac:dyDescent="0.25">
      <c r="A144" s="69">
        <v>3342</v>
      </c>
      <c r="B144" s="79" t="s">
        <v>225</v>
      </c>
      <c r="C144" s="44">
        <v>0</v>
      </c>
      <c r="D144" s="44">
        <v>0</v>
      </c>
      <c r="E144" s="44">
        <v>0</v>
      </c>
      <c r="F144" s="80" t="e">
        <v>#DIV/0!</v>
      </c>
    </row>
    <row r="145" spans="1:6" x14ac:dyDescent="0.25">
      <c r="A145" s="69">
        <v>3344</v>
      </c>
      <c r="B145" s="79" t="s">
        <v>227</v>
      </c>
      <c r="C145" s="44">
        <v>617</v>
      </c>
      <c r="D145" s="44">
        <v>879</v>
      </c>
      <c r="E145" s="44">
        <v>262</v>
      </c>
      <c r="F145" s="80">
        <v>0.42463533225283628</v>
      </c>
    </row>
    <row r="146" spans="1:6" x14ac:dyDescent="0.25">
      <c r="A146" s="69">
        <v>3345</v>
      </c>
      <c r="B146" s="79" t="s">
        <v>228</v>
      </c>
      <c r="C146" s="44">
        <v>376</v>
      </c>
      <c r="D146" s="44">
        <v>283</v>
      </c>
      <c r="E146" s="44">
        <v>-93</v>
      </c>
      <c r="F146" s="80">
        <v>-0.2473404255319149</v>
      </c>
    </row>
    <row r="147" spans="1:6" x14ac:dyDescent="0.25">
      <c r="A147" s="69">
        <v>335</v>
      </c>
      <c r="B147" s="79" t="s">
        <v>230</v>
      </c>
      <c r="C147" s="44">
        <v>692</v>
      </c>
      <c r="D147" s="44">
        <v>167</v>
      </c>
      <c r="E147" s="44">
        <v>-525</v>
      </c>
      <c r="F147" s="80">
        <v>-0.75867052023121384</v>
      </c>
    </row>
    <row r="148" spans="1:6" x14ac:dyDescent="0.25">
      <c r="A148" s="69">
        <v>3353</v>
      </c>
      <c r="B148" s="79" t="s">
        <v>233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 x14ac:dyDescent="0.25">
      <c r="A149" s="69">
        <v>336</v>
      </c>
      <c r="B149" s="79" t="s">
        <v>235</v>
      </c>
      <c r="C149" s="44">
        <v>591</v>
      </c>
      <c r="D149" s="44">
        <v>688</v>
      </c>
      <c r="E149" s="44">
        <v>97</v>
      </c>
      <c r="F149" s="80">
        <v>0.16412859560067683</v>
      </c>
    </row>
    <row r="150" spans="1:6" x14ac:dyDescent="0.25">
      <c r="A150" s="69">
        <v>3363</v>
      </c>
      <c r="B150" s="79" t="s">
        <v>238</v>
      </c>
      <c r="C150" s="44">
        <v>89</v>
      </c>
      <c r="D150" s="44">
        <v>114</v>
      </c>
      <c r="E150" s="44">
        <v>25</v>
      </c>
      <c r="F150" s="80">
        <v>0.2808988764044944</v>
      </c>
    </row>
    <row r="151" spans="1:6" x14ac:dyDescent="0.25">
      <c r="A151" s="69">
        <v>3364</v>
      </c>
      <c r="B151" s="79" t="s">
        <v>239</v>
      </c>
      <c r="C151" s="44">
        <v>502</v>
      </c>
      <c r="D151" s="44">
        <v>574</v>
      </c>
      <c r="E151" s="44">
        <v>72</v>
      </c>
      <c r="F151" s="80">
        <v>0.14342629482071714</v>
      </c>
    </row>
    <row r="152" spans="1:6" x14ac:dyDescent="0.25">
      <c r="A152" s="69">
        <v>337</v>
      </c>
      <c r="B152" s="79" t="s">
        <v>242</v>
      </c>
      <c r="C152" s="44">
        <v>876</v>
      </c>
      <c r="D152" s="44">
        <v>669</v>
      </c>
      <c r="E152" s="44">
        <v>-207</v>
      </c>
      <c r="F152" s="80">
        <v>-0.2363013698630137</v>
      </c>
    </row>
    <row r="153" spans="1:6" x14ac:dyDescent="0.25">
      <c r="A153" s="69">
        <v>3371</v>
      </c>
      <c r="B153" s="79" t="s">
        <v>243</v>
      </c>
      <c r="C153" s="44">
        <v>457</v>
      </c>
      <c r="D153" s="44">
        <v>216</v>
      </c>
      <c r="E153" s="44">
        <v>-241</v>
      </c>
      <c r="F153" s="80">
        <v>-0.52735229759299784</v>
      </c>
    </row>
    <row r="154" spans="1:6" x14ac:dyDescent="0.25">
      <c r="A154" s="69">
        <v>3372</v>
      </c>
      <c r="B154" s="79" t="s">
        <v>244</v>
      </c>
      <c r="C154" s="44">
        <v>210</v>
      </c>
      <c r="D154" s="44">
        <v>270</v>
      </c>
      <c r="E154" s="44">
        <v>60</v>
      </c>
      <c r="F154" s="80">
        <v>0.2857142857142857</v>
      </c>
    </row>
    <row r="155" spans="1:6" x14ac:dyDescent="0.25">
      <c r="A155" s="69">
        <v>3379</v>
      </c>
      <c r="B155" s="79" t="s">
        <v>245</v>
      </c>
      <c r="C155" s="44">
        <v>0</v>
      </c>
      <c r="D155" s="44">
        <v>0</v>
      </c>
      <c r="E155" s="44">
        <v>0</v>
      </c>
      <c r="F155" s="80" t="e">
        <v>#DIV/0!</v>
      </c>
    </row>
    <row r="156" spans="1:6" x14ac:dyDescent="0.25">
      <c r="A156" s="69">
        <v>339</v>
      </c>
      <c r="B156" s="79" t="s">
        <v>246</v>
      </c>
      <c r="C156" s="44">
        <v>3503</v>
      </c>
      <c r="D156" s="44">
        <v>3523</v>
      </c>
      <c r="E156" s="44">
        <v>20</v>
      </c>
      <c r="F156" s="80">
        <v>5.7093919497573512E-3</v>
      </c>
    </row>
    <row r="157" spans="1:6" x14ac:dyDescent="0.25">
      <c r="A157" s="69">
        <v>3391</v>
      </c>
      <c r="B157" s="79" t="s">
        <v>247</v>
      </c>
      <c r="C157" s="44">
        <v>263</v>
      </c>
      <c r="D157" s="44">
        <v>762</v>
      </c>
      <c r="E157" s="44">
        <v>499</v>
      </c>
      <c r="F157" s="80">
        <v>1.897338403041825</v>
      </c>
    </row>
    <row r="158" spans="1:6" x14ac:dyDescent="0.25">
      <c r="A158" s="69">
        <v>3399</v>
      </c>
      <c r="B158" s="79" t="s">
        <v>248</v>
      </c>
      <c r="C158" s="44">
        <v>3252</v>
      </c>
      <c r="D158" s="44">
        <v>2745</v>
      </c>
      <c r="E158" s="44">
        <v>-507</v>
      </c>
      <c r="F158" s="80">
        <v>-0.1559040590405904</v>
      </c>
    </row>
    <row r="159" spans="1:6" x14ac:dyDescent="0.25">
      <c r="A159" s="73"/>
      <c r="B159" s="152" t="s">
        <v>74</v>
      </c>
      <c r="C159" s="71">
        <v>236901</v>
      </c>
      <c r="D159" s="71">
        <v>241523</v>
      </c>
      <c r="E159" s="71">
        <v>4622</v>
      </c>
      <c r="F159" s="72">
        <v>1.9510259559900548E-2</v>
      </c>
    </row>
    <row r="160" spans="1:6" x14ac:dyDescent="0.25">
      <c r="A160" s="73"/>
      <c r="B160" s="74" t="s">
        <v>505</v>
      </c>
      <c r="C160" s="71">
        <v>60022</v>
      </c>
      <c r="D160" s="71">
        <v>55777</v>
      </c>
      <c r="E160" s="71">
        <v>-4245</v>
      </c>
      <c r="F160" s="72">
        <v>-7.0724067841791347E-2</v>
      </c>
    </row>
    <row r="161" spans="1:6" x14ac:dyDescent="0.25">
      <c r="A161" s="75">
        <v>22</v>
      </c>
      <c r="B161" s="76" t="s">
        <v>78</v>
      </c>
      <c r="C161" s="77">
        <v>2037</v>
      </c>
      <c r="D161" s="77">
        <v>1946</v>
      </c>
      <c r="E161" s="77">
        <v>-91</v>
      </c>
      <c r="F161" s="78">
        <v>-4.4673539518900345E-2</v>
      </c>
    </row>
    <row r="162" spans="1:6" x14ac:dyDescent="0.25">
      <c r="A162" s="69">
        <v>221</v>
      </c>
      <c r="B162" s="79" t="s">
        <v>78</v>
      </c>
      <c r="C162" s="44">
        <v>2037</v>
      </c>
      <c r="D162" s="44">
        <v>1946</v>
      </c>
      <c r="E162" s="44">
        <v>-91</v>
      </c>
      <c r="F162" s="80">
        <v>-4.4673539518900345E-2</v>
      </c>
    </row>
    <row r="163" spans="1:6" x14ac:dyDescent="0.25">
      <c r="A163" s="69">
        <v>2211</v>
      </c>
      <c r="B163" s="79" t="s">
        <v>250</v>
      </c>
      <c r="C163" s="44">
        <v>1339</v>
      </c>
      <c r="D163" s="44">
        <v>1179</v>
      </c>
      <c r="E163" s="44">
        <v>-160</v>
      </c>
      <c r="F163" s="80">
        <v>-0.11949215832710978</v>
      </c>
    </row>
    <row r="164" spans="1:6" x14ac:dyDescent="0.25">
      <c r="A164" s="69">
        <v>2212</v>
      </c>
      <c r="B164" s="79" t="s">
        <v>251</v>
      </c>
      <c r="C164" s="44">
        <v>0</v>
      </c>
      <c r="D164" s="44">
        <v>0</v>
      </c>
      <c r="E164" s="44">
        <v>0</v>
      </c>
      <c r="F164" s="80" t="e">
        <v>#DIV/0!</v>
      </c>
    </row>
    <row r="165" spans="1:6" x14ac:dyDescent="0.25">
      <c r="A165" s="69">
        <v>2213</v>
      </c>
      <c r="B165" s="79" t="s">
        <v>252</v>
      </c>
      <c r="C165" s="44">
        <v>313</v>
      </c>
      <c r="D165" s="44">
        <v>431</v>
      </c>
      <c r="E165" s="44">
        <v>118</v>
      </c>
      <c r="F165" s="80">
        <v>0.3769968051118211</v>
      </c>
    </row>
    <row r="166" spans="1:6" x14ac:dyDescent="0.25">
      <c r="A166" s="75">
        <v>42</v>
      </c>
      <c r="B166" s="76" t="s">
        <v>70</v>
      </c>
      <c r="C166" s="77">
        <v>9497</v>
      </c>
      <c r="D166" s="77">
        <v>8859</v>
      </c>
      <c r="E166" s="77">
        <v>-638</v>
      </c>
      <c r="F166" s="78">
        <v>-6.7179109192376546E-2</v>
      </c>
    </row>
    <row r="167" spans="1:6" x14ac:dyDescent="0.25">
      <c r="A167" s="69">
        <v>423</v>
      </c>
      <c r="B167" s="79" t="s">
        <v>253</v>
      </c>
      <c r="C167" s="44">
        <v>4313</v>
      </c>
      <c r="D167" s="44">
        <v>4017</v>
      </c>
      <c r="E167" s="44">
        <v>-296</v>
      </c>
      <c r="F167" s="80">
        <v>-6.8629724089960584E-2</v>
      </c>
    </row>
    <row r="168" spans="1:6" x14ac:dyDescent="0.25">
      <c r="A168" s="69">
        <v>4231</v>
      </c>
      <c r="B168" s="79" t="s">
        <v>254</v>
      </c>
      <c r="C168" s="44">
        <v>566</v>
      </c>
      <c r="D168" s="44">
        <v>381</v>
      </c>
      <c r="E168" s="44">
        <v>-185</v>
      </c>
      <c r="F168" s="80">
        <v>-0.32685512367491165</v>
      </c>
    </row>
    <row r="169" spans="1:6" x14ac:dyDescent="0.25">
      <c r="A169" s="69">
        <v>4232</v>
      </c>
      <c r="B169" s="79" t="s">
        <v>255</v>
      </c>
      <c r="C169" s="44">
        <v>66</v>
      </c>
      <c r="D169" s="44">
        <v>96</v>
      </c>
      <c r="E169" s="44">
        <v>30</v>
      </c>
      <c r="F169" s="80">
        <v>0.45454545454545453</v>
      </c>
    </row>
    <row r="170" spans="1:6" x14ac:dyDescent="0.25">
      <c r="A170" s="69">
        <v>4233</v>
      </c>
      <c r="B170" s="79" t="s">
        <v>256</v>
      </c>
      <c r="C170" s="44">
        <v>792</v>
      </c>
      <c r="D170" s="44">
        <v>793</v>
      </c>
      <c r="E170" s="44">
        <v>1</v>
      </c>
      <c r="F170" s="80">
        <v>1.2626262626262627E-3</v>
      </c>
    </row>
    <row r="171" spans="1:6" x14ac:dyDescent="0.25">
      <c r="A171" s="69">
        <v>4234</v>
      </c>
      <c r="B171" s="79" t="s">
        <v>257</v>
      </c>
      <c r="C171" s="44">
        <v>750</v>
      </c>
      <c r="D171" s="44">
        <v>551</v>
      </c>
      <c r="E171" s="44">
        <v>-199</v>
      </c>
      <c r="F171" s="80">
        <v>-0.26533333333333331</v>
      </c>
    </row>
    <row r="172" spans="1:6" x14ac:dyDescent="0.25">
      <c r="A172" s="69">
        <v>4235</v>
      </c>
      <c r="B172" s="79" t="s">
        <v>258</v>
      </c>
      <c r="C172" s="44">
        <v>177</v>
      </c>
      <c r="D172" s="44">
        <v>148</v>
      </c>
      <c r="E172" s="44">
        <v>-29</v>
      </c>
      <c r="F172" s="80">
        <v>-0.16384180790960451</v>
      </c>
    </row>
    <row r="173" spans="1:6" x14ac:dyDescent="0.25">
      <c r="A173" s="69">
        <v>4236</v>
      </c>
      <c r="B173" s="79" t="s">
        <v>259</v>
      </c>
      <c r="C173" s="44">
        <v>247</v>
      </c>
      <c r="D173" s="44">
        <v>173</v>
      </c>
      <c r="E173" s="44">
        <v>-74</v>
      </c>
      <c r="F173" s="80">
        <v>-0.29959514170040485</v>
      </c>
    </row>
    <row r="174" spans="1:6" x14ac:dyDescent="0.25">
      <c r="A174" s="69">
        <v>4237</v>
      </c>
      <c r="B174" s="79" t="s">
        <v>260</v>
      </c>
      <c r="C174" s="44">
        <v>342</v>
      </c>
      <c r="D174" s="44">
        <v>364</v>
      </c>
      <c r="E174" s="44">
        <v>22</v>
      </c>
      <c r="F174" s="80">
        <v>6.4327485380116955E-2</v>
      </c>
    </row>
    <row r="175" spans="1:6" x14ac:dyDescent="0.25">
      <c r="A175" s="69">
        <v>4238</v>
      </c>
      <c r="B175" s="79" t="s">
        <v>261</v>
      </c>
      <c r="C175" s="44">
        <v>981</v>
      </c>
      <c r="D175" s="44">
        <v>963</v>
      </c>
      <c r="E175" s="44">
        <v>-18</v>
      </c>
      <c r="F175" s="80">
        <v>-1.834862385321101E-2</v>
      </c>
    </row>
    <row r="176" spans="1:6" x14ac:dyDescent="0.25">
      <c r="A176" s="69">
        <v>4239</v>
      </c>
      <c r="B176" s="79" t="s">
        <v>262</v>
      </c>
      <c r="C176" s="44">
        <v>389</v>
      </c>
      <c r="D176" s="44">
        <v>516</v>
      </c>
      <c r="E176" s="44">
        <v>127</v>
      </c>
      <c r="F176" s="80">
        <v>0.32647814910025708</v>
      </c>
    </row>
    <row r="177" spans="1:6" x14ac:dyDescent="0.25">
      <c r="A177" s="69">
        <v>424</v>
      </c>
      <c r="B177" s="79" t="s">
        <v>263</v>
      </c>
      <c r="C177" s="44">
        <v>4325</v>
      </c>
      <c r="D177" s="44">
        <v>3817</v>
      </c>
      <c r="E177" s="44">
        <v>-508</v>
      </c>
      <c r="F177" s="80">
        <v>-0.11745664739884393</v>
      </c>
    </row>
    <row r="178" spans="1:6" x14ac:dyDescent="0.25">
      <c r="A178" s="69">
        <v>4241</v>
      </c>
      <c r="B178" s="79" t="s">
        <v>264</v>
      </c>
      <c r="C178" s="44">
        <v>338</v>
      </c>
      <c r="D178" s="44">
        <v>247</v>
      </c>
      <c r="E178" s="44">
        <v>-91</v>
      </c>
      <c r="F178" s="80">
        <v>-0.26923076923076922</v>
      </c>
    </row>
    <row r="179" spans="1:6" x14ac:dyDescent="0.25">
      <c r="A179" s="69">
        <v>4242</v>
      </c>
      <c r="B179" s="79" t="s">
        <v>265</v>
      </c>
      <c r="C179" s="44">
        <v>295</v>
      </c>
      <c r="D179" s="44">
        <v>131</v>
      </c>
      <c r="E179" s="44">
        <v>-164</v>
      </c>
      <c r="F179" s="80">
        <v>-0.55593220338983051</v>
      </c>
    </row>
    <row r="180" spans="1:6" x14ac:dyDescent="0.25">
      <c r="A180" s="69">
        <v>4243</v>
      </c>
      <c r="B180" s="79" t="s">
        <v>266</v>
      </c>
      <c r="C180" s="44">
        <v>34</v>
      </c>
      <c r="D180" s="44">
        <v>18</v>
      </c>
      <c r="E180" s="44">
        <v>-16</v>
      </c>
      <c r="F180" s="80">
        <v>-0.47058823529411764</v>
      </c>
    </row>
    <row r="181" spans="1:6" x14ac:dyDescent="0.25">
      <c r="A181" s="69">
        <v>4244</v>
      </c>
      <c r="B181" s="79" t="s">
        <v>267</v>
      </c>
      <c r="C181" s="44">
        <v>841</v>
      </c>
      <c r="D181" s="44">
        <v>1763</v>
      </c>
      <c r="E181" s="44">
        <v>922</v>
      </c>
      <c r="F181" s="80">
        <v>1.0963139120095124</v>
      </c>
    </row>
    <row r="182" spans="1:6" x14ac:dyDescent="0.25">
      <c r="A182" s="69">
        <v>4246</v>
      </c>
      <c r="B182" s="79" t="s">
        <v>269</v>
      </c>
      <c r="C182" s="44">
        <v>283</v>
      </c>
      <c r="D182" s="44">
        <v>183</v>
      </c>
      <c r="E182" s="44">
        <v>-100</v>
      </c>
      <c r="F182" s="80">
        <v>-0.35335689045936397</v>
      </c>
    </row>
    <row r="183" spans="1:6" x14ac:dyDescent="0.25">
      <c r="A183" s="69">
        <v>4247</v>
      </c>
      <c r="B183" s="79" t="s">
        <v>270</v>
      </c>
      <c r="C183" s="44">
        <v>95</v>
      </c>
      <c r="D183" s="44">
        <v>35</v>
      </c>
      <c r="E183" s="44">
        <v>-60</v>
      </c>
      <c r="F183" s="80">
        <v>-0.63157894736842102</v>
      </c>
    </row>
    <row r="184" spans="1:6" x14ac:dyDescent="0.25">
      <c r="A184" s="69">
        <v>4248</v>
      </c>
      <c r="B184" s="79" t="s">
        <v>271</v>
      </c>
      <c r="C184" s="44">
        <v>142</v>
      </c>
      <c r="D184" s="44">
        <v>299</v>
      </c>
      <c r="E184" s="44">
        <v>157</v>
      </c>
      <c r="F184" s="80">
        <v>1.1056338028169015</v>
      </c>
    </row>
    <row r="185" spans="1:6" x14ac:dyDescent="0.25">
      <c r="A185" s="69">
        <v>4249</v>
      </c>
      <c r="B185" s="79" t="s">
        <v>272</v>
      </c>
      <c r="C185" s="44">
        <v>957</v>
      </c>
      <c r="D185" s="44">
        <v>898</v>
      </c>
      <c r="E185" s="44">
        <v>-59</v>
      </c>
      <c r="F185" s="80">
        <v>-6.1650992685475442E-2</v>
      </c>
    </row>
    <row r="186" spans="1:6" x14ac:dyDescent="0.25">
      <c r="A186" s="69">
        <v>425</v>
      </c>
      <c r="B186" s="79" t="s">
        <v>273</v>
      </c>
      <c r="C186" s="44">
        <v>859</v>
      </c>
      <c r="D186" s="44">
        <v>1025</v>
      </c>
      <c r="E186" s="44">
        <v>166</v>
      </c>
      <c r="F186" s="80">
        <v>0.19324796274738068</v>
      </c>
    </row>
    <row r="187" spans="1:6" x14ac:dyDescent="0.25">
      <c r="A187" s="69">
        <v>4251</v>
      </c>
      <c r="B187" s="79" t="s">
        <v>273</v>
      </c>
      <c r="C187" s="44">
        <v>859</v>
      </c>
      <c r="D187" s="44">
        <v>1025</v>
      </c>
      <c r="E187" s="44">
        <v>166</v>
      </c>
      <c r="F187" s="80">
        <v>0.19324796274738068</v>
      </c>
    </row>
    <row r="188" spans="1:6" x14ac:dyDescent="0.25">
      <c r="A188" s="75">
        <v>43</v>
      </c>
      <c r="B188" s="76" t="s">
        <v>72</v>
      </c>
      <c r="C188" s="77">
        <v>36347</v>
      </c>
      <c r="D188" s="77">
        <v>33568</v>
      </c>
      <c r="E188" s="77">
        <v>-2779</v>
      </c>
      <c r="F188" s="78">
        <v>-7.6457479296778277E-2</v>
      </c>
    </row>
    <row r="189" spans="1:6" x14ac:dyDescent="0.25">
      <c r="A189" s="69">
        <v>441</v>
      </c>
      <c r="B189" s="79" t="s">
        <v>274</v>
      </c>
      <c r="C189" s="44">
        <v>4127</v>
      </c>
      <c r="D189" s="44">
        <v>4002</v>
      </c>
      <c r="E189" s="44">
        <v>-125</v>
      </c>
      <c r="F189" s="80">
        <v>-3.0288345044826751E-2</v>
      </c>
    </row>
    <row r="190" spans="1:6" x14ac:dyDescent="0.25">
      <c r="A190" s="69">
        <v>4411</v>
      </c>
      <c r="B190" s="79" t="s">
        <v>275</v>
      </c>
      <c r="C190" s="44">
        <v>2800</v>
      </c>
      <c r="D190" s="44">
        <v>2580</v>
      </c>
      <c r="E190" s="44">
        <v>-220</v>
      </c>
      <c r="F190" s="80">
        <v>-7.857142857142857E-2</v>
      </c>
    </row>
    <row r="191" spans="1:6" x14ac:dyDescent="0.25">
      <c r="A191" s="69">
        <v>4412</v>
      </c>
      <c r="B191" s="79" t="s">
        <v>276</v>
      </c>
      <c r="C191" s="44">
        <v>275</v>
      </c>
      <c r="D191" s="44">
        <v>282</v>
      </c>
      <c r="E191" s="44">
        <v>7</v>
      </c>
      <c r="F191" s="80">
        <v>2.5454545454545455E-2</v>
      </c>
    </row>
    <row r="192" spans="1:6" x14ac:dyDescent="0.25">
      <c r="A192" s="69">
        <v>4413</v>
      </c>
      <c r="B192" s="79" t="s">
        <v>277</v>
      </c>
      <c r="C192" s="44">
        <v>1052</v>
      </c>
      <c r="D192" s="44">
        <v>1140</v>
      </c>
      <c r="E192" s="44">
        <v>88</v>
      </c>
      <c r="F192" s="80">
        <v>8.3650190114068435E-2</v>
      </c>
    </row>
    <row r="193" spans="1:6" x14ac:dyDescent="0.25">
      <c r="A193" s="69">
        <v>442</v>
      </c>
      <c r="B193" s="79" t="s">
        <v>278</v>
      </c>
      <c r="C193" s="44">
        <v>920</v>
      </c>
      <c r="D193" s="44">
        <v>909</v>
      </c>
      <c r="E193" s="44">
        <v>-11</v>
      </c>
      <c r="F193" s="80">
        <v>-1.1956521739130435E-2</v>
      </c>
    </row>
    <row r="194" spans="1:6" x14ac:dyDescent="0.25">
      <c r="A194" s="69">
        <v>4421</v>
      </c>
      <c r="B194" s="79" t="s">
        <v>279</v>
      </c>
      <c r="C194" s="44">
        <v>555</v>
      </c>
      <c r="D194" s="44">
        <v>520</v>
      </c>
      <c r="E194" s="44">
        <v>-35</v>
      </c>
      <c r="F194" s="80">
        <v>-6.3063063063063057E-2</v>
      </c>
    </row>
    <row r="195" spans="1:6" x14ac:dyDescent="0.25">
      <c r="A195" s="69">
        <v>4422</v>
      </c>
      <c r="B195" s="79" t="s">
        <v>280</v>
      </c>
      <c r="C195" s="44">
        <v>365</v>
      </c>
      <c r="D195" s="44">
        <v>389</v>
      </c>
      <c r="E195" s="44">
        <v>24</v>
      </c>
      <c r="F195" s="80">
        <v>6.575342465753424E-2</v>
      </c>
    </row>
    <row r="196" spans="1:6" x14ac:dyDescent="0.25">
      <c r="A196" s="69">
        <v>443</v>
      </c>
      <c r="B196" s="79" t="s">
        <v>281</v>
      </c>
      <c r="C196" s="44">
        <v>1092</v>
      </c>
      <c r="D196" s="44">
        <v>992</v>
      </c>
      <c r="E196" s="44">
        <v>-100</v>
      </c>
      <c r="F196" s="80">
        <v>-9.1575091575091569E-2</v>
      </c>
    </row>
    <row r="197" spans="1:6" x14ac:dyDescent="0.25">
      <c r="A197" s="69">
        <v>4431</v>
      </c>
      <c r="B197" s="79" t="s">
        <v>281</v>
      </c>
      <c r="C197" s="44">
        <v>1092</v>
      </c>
      <c r="D197" s="44">
        <v>992</v>
      </c>
      <c r="E197" s="44">
        <v>-100</v>
      </c>
      <c r="F197" s="80">
        <v>-9.1575091575091569E-2</v>
      </c>
    </row>
    <row r="198" spans="1:6" x14ac:dyDescent="0.25">
      <c r="A198" s="69">
        <v>444</v>
      </c>
      <c r="B198" s="79" t="s">
        <v>282</v>
      </c>
      <c r="C198" s="44">
        <v>2410</v>
      </c>
      <c r="D198" s="44">
        <v>2539</v>
      </c>
      <c r="E198" s="44">
        <v>129</v>
      </c>
      <c r="F198" s="80">
        <v>5.3526970954356844E-2</v>
      </c>
    </row>
    <row r="199" spans="1:6" x14ac:dyDescent="0.25">
      <c r="A199" s="69">
        <v>4441</v>
      </c>
      <c r="B199" s="79" t="s">
        <v>283</v>
      </c>
      <c r="C199" s="44">
        <v>2062</v>
      </c>
      <c r="D199" s="44">
        <v>2246</v>
      </c>
      <c r="E199" s="44">
        <v>184</v>
      </c>
      <c r="F199" s="80">
        <v>8.9233753637245394E-2</v>
      </c>
    </row>
    <row r="200" spans="1:6" x14ac:dyDescent="0.25">
      <c r="A200" s="69">
        <v>4442</v>
      </c>
      <c r="B200" s="79" t="s">
        <v>284</v>
      </c>
      <c r="C200" s="44">
        <v>348</v>
      </c>
      <c r="D200" s="44">
        <v>293</v>
      </c>
      <c r="E200" s="44">
        <v>-55</v>
      </c>
      <c r="F200" s="80">
        <v>-0.15804597701149425</v>
      </c>
    </row>
    <row r="201" spans="1:6" x14ac:dyDescent="0.25">
      <c r="A201" s="69">
        <v>445</v>
      </c>
      <c r="B201" s="79" t="s">
        <v>285</v>
      </c>
      <c r="C201" s="44">
        <v>10235</v>
      </c>
      <c r="D201" s="44">
        <v>9093</v>
      </c>
      <c r="E201" s="44">
        <v>-1142</v>
      </c>
      <c r="F201" s="80">
        <v>-0.11157791890571568</v>
      </c>
    </row>
    <row r="202" spans="1:6" x14ac:dyDescent="0.25">
      <c r="A202" s="69">
        <v>4451</v>
      </c>
      <c r="B202" s="79" t="s">
        <v>286</v>
      </c>
      <c r="C202" s="44">
        <v>8444</v>
      </c>
      <c r="D202" s="44">
        <v>7502</v>
      </c>
      <c r="E202" s="44">
        <v>-942</v>
      </c>
      <c r="F202" s="80">
        <v>-0.11155850307910943</v>
      </c>
    </row>
    <row r="203" spans="1:6" x14ac:dyDescent="0.25">
      <c r="A203" s="69">
        <v>4452</v>
      </c>
      <c r="B203" s="79" t="s">
        <v>287</v>
      </c>
      <c r="C203" s="44">
        <v>566</v>
      </c>
      <c r="D203" s="44">
        <v>589</v>
      </c>
      <c r="E203" s="44">
        <v>23</v>
      </c>
      <c r="F203" s="80">
        <v>4.0636042402826852E-2</v>
      </c>
    </row>
    <row r="204" spans="1:6" x14ac:dyDescent="0.25">
      <c r="A204" s="69">
        <v>4453</v>
      </c>
      <c r="B204" s="79" t="s">
        <v>288</v>
      </c>
      <c r="C204" s="44">
        <v>1225</v>
      </c>
      <c r="D204" s="44">
        <v>1000</v>
      </c>
      <c r="E204" s="44">
        <v>-225</v>
      </c>
      <c r="F204" s="80">
        <v>-0.18367346938775511</v>
      </c>
    </row>
    <row r="205" spans="1:6" x14ac:dyDescent="0.25">
      <c r="A205" s="69">
        <v>446</v>
      </c>
      <c r="B205" s="79" t="s">
        <v>289</v>
      </c>
      <c r="C205" s="44">
        <v>2264</v>
      </c>
      <c r="D205" s="44">
        <v>2399</v>
      </c>
      <c r="E205" s="44">
        <v>135</v>
      </c>
      <c r="F205" s="80">
        <v>5.9628975265017668E-2</v>
      </c>
    </row>
    <row r="206" spans="1:6" x14ac:dyDescent="0.25">
      <c r="A206" s="69">
        <v>4461</v>
      </c>
      <c r="B206" s="79" t="s">
        <v>289</v>
      </c>
      <c r="C206" s="44">
        <v>2264</v>
      </c>
      <c r="D206" s="44">
        <v>2399</v>
      </c>
      <c r="E206" s="44">
        <v>135</v>
      </c>
      <c r="F206" s="80">
        <v>5.9628975265017668E-2</v>
      </c>
    </row>
    <row r="207" spans="1:6" x14ac:dyDescent="0.25">
      <c r="A207" s="69">
        <v>447</v>
      </c>
      <c r="B207" s="79" t="s">
        <v>290</v>
      </c>
      <c r="C207" s="44">
        <v>2010</v>
      </c>
      <c r="D207" s="44">
        <v>1690</v>
      </c>
      <c r="E207" s="44">
        <v>-320</v>
      </c>
      <c r="F207" s="80">
        <v>-0.15920398009950248</v>
      </c>
    </row>
    <row r="208" spans="1:6" x14ac:dyDescent="0.25">
      <c r="A208" s="69">
        <v>4471</v>
      </c>
      <c r="B208" s="79" t="s">
        <v>290</v>
      </c>
      <c r="C208" s="44">
        <v>2010</v>
      </c>
      <c r="D208" s="44">
        <v>1690</v>
      </c>
      <c r="E208" s="44">
        <v>-320</v>
      </c>
      <c r="F208" s="80">
        <v>-0.15920398009950248</v>
      </c>
    </row>
    <row r="209" spans="1:6" x14ac:dyDescent="0.25">
      <c r="A209" s="69">
        <v>448</v>
      </c>
      <c r="B209" s="79" t="s">
        <v>291</v>
      </c>
      <c r="C209" s="44">
        <v>2752</v>
      </c>
      <c r="D209" s="44">
        <v>2758</v>
      </c>
      <c r="E209" s="44">
        <v>6</v>
      </c>
      <c r="F209" s="80">
        <v>2.1802325581395349E-3</v>
      </c>
    </row>
    <row r="210" spans="1:6" x14ac:dyDescent="0.25">
      <c r="A210" s="69">
        <v>4481</v>
      </c>
      <c r="B210" s="79" t="s">
        <v>292</v>
      </c>
      <c r="C210" s="44">
        <v>2050</v>
      </c>
      <c r="D210" s="44">
        <v>2129</v>
      </c>
      <c r="E210" s="44">
        <v>79</v>
      </c>
      <c r="F210" s="80">
        <v>3.8536585365853658E-2</v>
      </c>
    </row>
    <row r="211" spans="1:6" x14ac:dyDescent="0.25">
      <c r="A211" s="69">
        <v>4482</v>
      </c>
      <c r="B211" s="79" t="s">
        <v>293</v>
      </c>
      <c r="C211" s="44">
        <v>341</v>
      </c>
      <c r="D211" s="44">
        <v>327</v>
      </c>
      <c r="E211" s="44">
        <v>-14</v>
      </c>
      <c r="F211" s="80">
        <v>-4.1055718475073312E-2</v>
      </c>
    </row>
    <row r="212" spans="1:6" x14ac:dyDescent="0.25">
      <c r="A212" s="69">
        <v>4483</v>
      </c>
      <c r="B212" s="79" t="s">
        <v>294</v>
      </c>
      <c r="C212" s="44">
        <v>362</v>
      </c>
      <c r="D212" s="44">
        <v>302</v>
      </c>
      <c r="E212" s="44">
        <v>-60</v>
      </c>
      <c r="F212" s="80">
        <v>-0.16574585635359115</v>
      </c>
    </row>
    <row r="213" spans="1:6" x14ac:dyDescent="0.25">
      <c r="A213" s="69">
        <v>451</v>
      </c>
      <c r="B213" s="79" t="s">
        <v>295</v>
      </c>
      <c r="C213" s="44">
        <v>1767</v>
      </c>
      <c r="D213" s="44">
        <v>1540</v>
      </c>
      <c r="E213" s="44">
        <v>-227</v>
      </c>
      <c r="F213" s="80">
        <v>-0.1284663271080928</v>
      </c>
    </row>
    <row r="214" spans="1:6" x14ac:dyDescent="0.25">
      <c r="A214" s="69">
        <v>4511</v>
      </c>
      <c r="B214" s="79" t="s">
        <v>296</v>
      </c>
      <c r="C214" s="44">
        <v>1243</v>
      </c>
      <c r="D214" s="44">
        <v>1059</v>
      </c>
      <c r="E214" s="44">
        <v>-184</v>
      </c>
      <c r="F214" s="80">
        <v>-0.14802896218825423</v>
      </c>
    </row>
    <row r="215" spans="1:6" x14ac:dyDescent="0.25">
      <c r="A215" s="69">
        <v>4512</v>
      </c>
      <c r="B215" s="79" t="s">
        <v>297</v>
      </c>
      <c r="C215" s="44">
        <v>524</v>
      </c>
      <c r="D215" s="44">
        <v>481</v>
      </c>
      <c r="E215" s="44">
        <v>-43</v>
      </c>
      <c r="F215" s="80">
        <v>-8.2061068702290074E-2</v>
      </c>
    </row>
    <row r="216" spans="1:6" x14ac:dyDescent="0.25">
      <c r="A216" s="69">
        <v>452</v>
      </c>
      <c r="B216" s="79" t="s">
        <v>298</v>
      </c>
      <c r="C216" s="44">
        <v>5362</v>
      </c>
      <c r="D216" s="44">
        <v>4955</v>
      </c>
      <c r="E216" s="44">
        <v>-407</v>
      </c>
      <c r="F216" s="80">
        <v>-7.5904513241327867E-2</v>
      </c>
    </row>
    <row r="217" spans="1:6" x14ac:dyDescent="0.25">
      <c r="A217" s="69">
        <v>4521</v>
      </c>
      <c r="B217" s="79" t="s">
        <v>299</v>
      </c>
      <c r="C217" s="44">
        <v>4037</v>
      </c>
      <c r="D217" s="44">
        <v>3046</v>
      </c>
      <c r="E217" s="44">
        <v>-991</v>
      </c>
      <c r="F217" s="80">
        <v>-0.24547931632400297</v>
      </c>
    </row>
    <row r="218" spans="1:6" x14ac:dyDescent="0.25">
      <c r="A218" s="69">
        <v>4529</v>
      </c>
      <c r="B218" s="79" t="s">
        <v>300</v>
      </c>
      <c r="C218" s="44">
        <v>1326</v>
      </c>
      <c r="D218" s="44">
        <v>1909</v>
      </c>
      <c r="E218" s="44">
        <v>583</v>
      </c>
      <c r="F218" s="80">
        <v>0.4396681749622926</v>
      </c>
    </row>
    <row r="219" spans="1:6" x14ac:dyDescent="0.25">
      <c r="A219" s="69">
        <v>453</v>
      </c>
      <c r="B219" s="79" t="s">
        <v>301</v>
      </c>
      <c r="C219" s="44">
        <v>2252</v>
      </c>
      <c r="D219" s="44">
        <v>1840</v>
      </c>
      <c r="E219" s="44">
        <v>-412</v>
      </c>
      <c r="F219" s="80">
        <v>-0.18294849023090587</v>
      </c>
    </row>
    <row r="220" spans="1:6" x14ac:dyDescent="0.25">
      <c r="A220" s="69">
        <v>4531</v>
      </c>
      <c r="B220" s="79" t="s">
        <v>302</v>
      </c>
      <c r="C220" s="44">
        <v>331</v>
      </c>
      <c r="D220" s="44">
        <v>195</v>
      </c>
      <c r="E220" s="44">
        <v>-136</v>
      </c>
      <c r="F220" s="80">
        <v>-0.41087613293051362</v>
      </c>
    </row>
    <row r="221" spans="1:6" x14ac:dyDescent="0.25">
      <c r="A221" s="69">
        <v>4532</v>
      </c>
      <c r="B221" s="79" t="s">
        <v>303</v>
      </c>
      <c r="C221" s="44">
        <v>1090</v>
      </c>
      <c r="D221" s="44">
        <v>769</v>
      </c>
      <c r="E221" s="44">
        <v>-321</v>
      </c>
      <c r="F221" s="80">
        <v>-0.29449541284403669</v>
      </c>
    </row>
    <row r="222" spans="1:6" x14ac:dyDescent="0.25">
      <c r="A222" s="69">
        <v>4533</v>
      </c>
      <c r="B222" s="79" t="s">
        <v>304</v>
      </c>
      <c r="C222" s="44">
        <v>114</v>
      </c>
      <c r="D222" s="44">
        <v>160</v>
      </c>
      <c r="E222" s="44">
        <v>46</v>
      </c>
      <c r="F222" s="80">
        <v>0.40350877192982454</v>
      </c>
    </row>
    <row r="223" spans="1:6" x14ac:dyDescent="0.25">
      <c r="A223" s="69">
        <v>4539</v>
      </c>
      <c r="B223" s="79" t="s">
        <v>305</v>
      </c>
      <c r="C223" s="44">
        <v>718</v>
      </c>
      <c r="D223" s="44">
        <v>715</v>
      </c>
      <c r="E223" s="44">
        <v>-3</v>
      </c>
      <c r="F223" s="80">
        <v>-4.178272980501393E-3</v>
      </c>
    </row>
    <row r="224" spans="1:6" x14ac:dyDescent="0.25">
      <c r="A224" s="69">
        <v>454</v>
      </c>
      <c r="B224" s="79" t="s">
        <v>306</v>
      </c>
      <c r="C224" s="44">
        <v>1155</v>
      </c>
      <c r="D224" s="44">
        <v>851</v>
      </c>
      <c r="E224" s="44">
        <v>-304</v>
      </c>
      <c r="F224" s="80">
        <v>-0.26320346320346322</v>
      </c>
    </row>
    <row r="225" spans="1:6" x14ac:dyDescent="0.25">
      <c r="A225" s="69">
        <v>4541</v>
      </c>
      <c r="B225" s="79" t="s">
        <v>307</v>
      </c>
      <c r="C225" s="44">
        <v>222</v>
      </c>
      <c r="D225" s="44">
        <v>143</v>
      </c>
      <c r="E225" s="44">
        <v>-79</v>
      </c>
      <c r="F225" s="80">
        <v>-0.35585585585585583</v>
      </c>
    </row>
    <row r="226" spans="1:6" x14ac:dyDescent="0.25">
      <c r="A226" s="69">
        <v>4542</v>
      </c>
      <c r="B226" s="79" t="s">
        <v>308</v>
      </c>
      <c r="C226" s="44">
        <v>102</v>
      </c>
      <c r="D226" s="44">
        <v>34</v>
      </c>
      <c r="E226" s="44">
        <v>-68</v>
      </c>
      <c r="F226" s="80">
        <v>-0.66666666666666663</v>
      </c>
    </row>
    <row r="227" spans="1:6" x14ac:dyDescent="0.25">
      <c r="A227" s="69">
        <v>4543</v>
      </c>
      <c r="B227" s="79" t="s">
        <v>309</v>
      </c>
      <c r="C227" s="44">
        <v>768</v>
      </c>
      <c r="D227" s="44">
        <v>673</v>
      </c>
      <c r="E227" s="44">
        <v>-95</v>
      </c>
      <c r="F227" s="80">
        <v>-0.12369791666666667</v>
      </c>
    </row>
    <row r="228" spans="1:6" x14ac:dyDescent="0.25">
      <c r="A228" s="75">
        <v>47</v>
      </c>
      <c r="B228" s="76" t="s">
        <v>310</v>
      </c>
      <c r="C228" s="77">
        <v>12142</v>
      </c>
      <c r="D228" s="77">
        <v>11404</v>
      </c>
      <c r="E228" s="77">
        <v>-738</v>
      </c>
      <c r="F228" s="78">
        <v>-6.0780760994893754E-2</v>
      </c>
    </row>
    <row r="229" spans="1:6" x14ac:dyDescent="0.25">
      <c r="A229" s="69">
        <v>481</v>
      </c>
      <c r="B229" s="79" t="s">
        <v>311</v>
      </c>
      <c r="C229" s="44">
        <v>0</v>
      </c>
      <c r="D229" s="44">
        <v>0</v>
      </c>
      <c r="E229" s="44">
        <v>0</v>
      </c>
      <c r="F229" s="80" t="e">
        <v>#DIV/0!</v>
      </c>
    </row>
    <row r="230" spans="1:6" x14ac:dyDescent="0.25">
      <c r="A230" s="69">
        <v>4812</v>
      </c>
      <c r="B230" s="79" t="s">
        <v>313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 x14ac:dyDescent="0.25">
      <c r="A231" s="69">
        <v>484</v>
      </c>
      <c r="B231" s="79" t="s">
        <v>317</v>
      </c>
      <c r="C231" s="44">
        <v>2561</v>
      </c>
      <c r="D231" s="44">
        <v>2479</v>
      </c>
      <c r="E231" s="44">
        <v>-82</v>
      </c>
      <c r="F231" s="80">
        <v>-3.2018742678641153E-2</v>
      </c>
    </row>
    <row r="232" spans="1:6" x14ac:dyDescent="0.25">
      <c r="A232" s="69">
        <v>4841</v>
      </c>
      <c r="B232" s="79" t="s">
        <v>318</v>
      </c>
      <c r="C232" s="44">
        <v>2232</v>
      </c>
      <c r="D232" s="44">
        <v>1935</v>
      </c>
      <c r="E232" s="44">
        <v>-297</v>
      </c>
      <c r="F232" s="80">
        <v>-0.13306451612903225</v>
      </c>
    </row>
    <row r="233" spans="1:6" x14ac:dyDescent="0.25">
      <c r="A233" s="69">
        <v>4842</v>
      </c>
      <c r="B233" s="79" t="s">
        <v>319</v>
      </c>
      <c r="C233" s="44">
        <v>329</v>
      </c>
      <c r="D233" s="44">
        <v>545</v>
      </c>
      <c r="E233" s="44">
        <v>216</v>
      </c>
      <c r="F233" s="80">
        <v>0.65653495440729481</v>
      </c>
    </row>
    <row r="234" spans="1:6" x14ac:dyDescent="0.25">
      <c r="A234" s="69">
        <v>485</v>
      </c>
      <c r="B234" s="79" t="s">
        <v>320</v>
      </c>
      <c r="C234" s="44">
        <v>2425</v>
      </c>
      <c r="D234" s="44">
        <v>2767</v>
      </c>
      <c r="E234" s="44">
        <v>342</v>
      </c>
      <c r="F234" s="80">
        <v>0.14103092783505156</v>
      </c>
    </row>
    <row r="235" spans="1:6" x14ac:dyDescent="0.25">
      <c r="A235" s="69">
        <v>4851</v>
      </c>
      <c r="B235" s="79" t="s">
        <v>321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 x14ac:dyDescent="0.25">
      <c r="A236" s="69">
        <v>4853</v>
      </c>
      <c r="B236" s="79" t="s">
        <v>323</v>
      </c>
      <c r="C236" s="44">
        <v>180</v>
      </c>
      <c r="D236" s="44">
        <v>143</v>
      </c>
      <c r="E236" s="44">
        <v>-37</v>
      </c>
      <c r="F236" s="80">
        <v>-0.20555555555555555</v>
      </c>
    </row>
    <row r="237" spans="1:6" x14ac:dyDescent="0.25">
      <c r="A237" s="69">
        <v>4854</v>
      </c>
      <c r="B237" s="79" t="s">
        <v>324</v>
      </c>
      <c r="C237" s="44">
        <v>1413</v>
      </c>
      <c r="D237" s="44">
        <v>1538</v>
      </c>
      <c r="E237" s="44">
        <v>125</v>
      </c>
      <c r="F237" s="80">
        <v>8.8464260438782735E-2</v>
      </c>
    </row>
    <row r="238" spans="1:6" x14ac:dyDescent="0.25">
      <c r="A238" s="69">
        <v>4855</v>
      </c>
      <c r="B238" s="79" t="s">
        <v>325</v>
      </c>
      <c r="C238" s="44">
        <v>0</v>
      </c>
      <c r="D238" s="44">
        <v>111</v>
      </c>
      <c r="E238" s="44">
        <v>111</v>
      </c>
      <c r="F238" s="80" t="e">
        <v>#DIV/0!</v>
      </c>
    </row>
    <row r="239" spans="1:6" x14ac:dyDescent="0.25">
      <c r="A239" s="69">
        <v>4859</v>
      </c>
      <c r="B239" s="79" t="s">
        <v>326</v>
      </c>
      <c r="C239" s="44">
        <v>0</v>
      </c>
      <c r="D239" s="44">
        <v>102</v>
      </c>
      <c r="E239" s="44">
        <v>102</v>
      </c>
      <c r="F239" s="80" t="e">
        <v>#DIV/0!</v>
      </c>
    </row>
    <row r="240" spans="1:6" x14ac:dyDescent="0.25">
      <c r="A240" s="69">
        <v>487</v>
      </c>
      <c r="B240" s="79" t="s">
        <v>329</v>
      </c>
      <c r="C240" s="44">
        <v>0</v>
      </c>
      <c r="D240" s="44">
        <v>0</v>
      </c>
      <c r="E240" s="44">
        <v>0</v>
      </c>
      <c r="F240" s="80" t="e">
        <v>#DIV/0!</v>
      </c>
    </row>
    <row r="241" spans="1:6" x14ac:dyDescent="0.25">
      <c r="A241" s="69">
        <v>4871</v>
      </c>
      <c r="B241" s="79" t="s">
        <v>330</v>
      </c>
      <c r="C241" s="44">
        <v>0</v>
      </c>
      <c r="D241" s="44">
        <v>0</v>
      </c>
      <c r="E241" s="44">
        <v>0</v>
      </c>
      <c r="F241" s="80" t="e">
        <v>#DIV/0!</v>
      </c>
    </row>
    <row r="242" spans="1:6" x14ac:dyDescent="0.25">
      <c r="A242" s="69">
        <v>488</v>
      </c>
      <c r="B242" s="79" t="s">
        <v>333</v>
      </c>
      <c r="C242" s="44">
        <v>639</v>
      </c>
      <c r="D242" s="44">
        <v>575</v>
      </c>
      <c r="E242" s="44">
        <v>-64</v>
      </c>
      <c r="F242" s="80">
        <v>-0.10015649452269171</v>
      </c>
    </row>
    <row r="243" spans="1:6" x14ac:dyDescent="0.25">
      <c r="A243" s="69">
        <v>4881</v>
      </c>
      <c r="B243" s="79" t="s">
        <v>334</v>
      </c>
      <c r="C243" s="44">
        <v>222</v>
      </c>
      <c r="D243" s="44">
        <v>323</v>
      </c>
      <c r="E243" s="44">
        <v>101</v>
      </c>
      <c r="F243" s="80">
        <v>0.45495495495495497</v>
      </c>
    </row>
    <row r="244" spans="1:6" x14ac:dyDescent="0.25">
      <c r="A244" s="69">
        <v>4882</v>
      </c>
      <c r="B244" s="79" t="s">
        <v>335</v>
      </c>
      <c r="C244" s="44">
        <v>0</v>
      </c>
      <c r="D244" s="44">
        <v>0</v>
      </c>
      <c r="E244" s="44">
        <v>0</v>
      </c>
      <c r="F244" s="80" t="e">
        <v>#DIV/0!</v>
      </c>
    </row>
    <row r="245" spans="1:6" x14ac:dyDescent="0.25">
      <c r="A245" s="69">
        <v>4884</v>
      </c>
      <c r="B245" s="79" t="s">
        <v>337</v>
      </c>
      <c r="C245" s="44">
        <v>149</v>
      </c>
      <c r="D245" s="44">
        <v>118</v>
      </c>
      <c r="E245" s="44">
        <v>-31</v>
      </c>
      <c r="F245" s="80">
        <v>-0.20805369127516779</v>
      </c>
    </row>
    <row r="246" spans="1:6" x14ac:dyDescent="0.25">
      <c r="A246" s="69">
        <v>4885</v>
      </c>
      <c r="B246" s="79" t="s">
        <v>338</v>
      </c>
      <c r="C246" s="44">
        <v>70</v>
      </c>
      <c r="D246" s="44">
        <v>71</v>
      </c>
      <c r="E246" s="44">
        <v>1</v>
      </c>
      <c r="F246" s="80">
        <v>1.4285714285714285E-2</v>
      </c>
    </row>
    <row r="247" spans="1:6" x14ac:dyDescent="0.25">
      <c r="A247" s="69">
        <v>4889</v>
      </c>
      <c r="B247" s="79" t="s">
        <v>339</v>
      </c>
      <c r="C247" s="44">
        <v>143</v>
      </c>
      <c r="D247" s="44">
        <v>29</v>
      </c>
      <c r="E247" s="44">
        <v>-114</v>
      </c>
      <c r="F247" s="80">
        <v>-0.79720279720279719</v>
      </c>
    </row>
    <row r="248" spans="1:6" x14ac:dyDescent="0.25">
      <c r="A248" s="69">
        <v>492</v>
      </c>
      <c r="B248" s="79" t="s">
        <v>340</v>
      </c>
      <c r="C248" s="44">
        <v>802</v>
      </c>
      <c r="D248" s="44">
        <v>732</v>
      </c>
      <c r="E248" s="44">
        <v>-70</v>
      </c>
      <c r="F248" s="80">
        <v>-8.7281795511221949E-2</v>
      </c>
    </row>
    <row r="249" spans="1:6" x14ac:dyDescent="0.25">
      <c r="A249" s="69">
        <v>4921</v>
      </c>
      <c r="B249" s="79" t="s">
        <v>341</v>
      </c>
      <c r="C249" s="44">
        <v>777</v>
      </c>
      <c r="D249" s="44">
        <v>697</v>
      </c>
      <c r="E249" s="44">
        <v>-80</v>
      </c>
      <c r="F249" s="80">
        <v>-0.10296010296010295</v>
      </c>
    </row>
    <row r="250" spans="1:6" x14ac:dyDescent="0.25">
      <c r="A250" s="69">
        <v>4922</v>
      </c>
      <c r="B250" s="79" t="s">
        <v>342</v>
      </c>
      <c r="C250" s="44">
        <v>0</v>
      </c>
      <c r="D250" s="44">
        <v>30</v>
      </c>
      <c r="E250" s="44">
        <v>30</v>
      </c>
      <c r="F250" s="80" t="e">
        <v>#DIV/0!</v>
      </c>
    </row>
    <row r="251" spans="1:6" x14ac:dyDescent="0.25">
      <c r="A251" s="69">
        <v>493</v>
      </c>
      <c r="B251" s="79" t="s">
        <v>343</v>
      </c>
      <c r="C251" s="44">
        <v>1301</v>
      </c>
      <c r="D251" s="44">
        <v>819</v>
      </c>
      <c r="E251" s="44">
        <v>-482</v>
      </c>
      <c r="F251" s="80">
        <v>-0.37048424289008453</v>
      </c>
    </row>
    <row r="252" spans="1:6" x14ac:dyDescent="0.25">
      <c r="A252" s="69">
        <v>4931</v>
      </c>
      <c r="B252" s="79" t="s">
        <v>343</v>
      </c>
      <c r="C252" s="44">
        <v>1301</v>
      </c>
      <c r="D252" s="44">
        <v>819</v>
      </c>
      <c r="E252" s="44">
        <v>-482</v>
      </c>
      <c r="F252" s="80">
        <v>-0.37048424289008453</v>
      </c>
    </row>
    <row r="253" spans="1:6" x14ac:dyDescent="0.25">
      <c r="A253" s="73"/>
      <c r="B253" s="74" t="s">
        <v>75</v>
      </c>
      <c r="C253" s="71">
        <v>6942</v>
      </c>
      <c r="D253" s="71">
        <v>5349</v>
      </c>
      <c r="E253" s="71">
        <v>-1593</v>
      </c>
      <c r="F253" s="72">
        <v>-0.22947277441659464</v>
      </c>
    </row>
    <row r="254" spans="1:6" x14ac:dyDescent="0.25">
      <c r="A254" s="75">
        <v>51</v>
      </c>
      <c r="B254" s="76" t="s">
        <v>75</v>
      </c>
      <c r="C254" s="77">
        <v>6942</v>
      </c>
      <c r="D254" s="77">
        <v>5349</v>
      </c>
      <c r="E254" s="77">
        <v>-1593</v>
      </c>
      <c r="F254" s="78">
        <v>-0.22947277441659464</v>
      </c>
    </row>
    <row r="255" spans="1:6" x14ac:dyDescent="0.25">
      <c r="A255" s="69">
        <v>511</v>
      </c>
      <c r="B255" s="79" t="s">
        <v>344</v>
      </c>
      <c r="C255" s="44">
        <v>2831</v>
      </c>
      <c r="D255" s="44">
        <v>2404</v>
      </c>
      <c r="E255" s="44">
        <v>-427</v>
      </c>
      <c r="F255" s="80">
        <v>-0.15083009537265984</v>
      </c>
    </row>
    <row r="256" spans="1:6" x14ac:dyDescent="0.25">
      <c r="A256" s="69">
        <v>5111</v>
      </c>
      <c r="B256" s="79" t="s">
        <v>345</v>
      </c>
      <c r="C256" s="44">
        <v>2475</v>
      </c>
      <c r="D256" s="44">
        <v>2021</v>
      </c>
      <c r="E256" s="44">
        <v>-454</v>
      </c>
      <c r="F256" s="80">
        <v>-0.18343434343434342</v>
      </c>
    </row>
    <row r="257" spans="1:6" x14ac:dyDescent="0.25">
      <c r="A257" s="69">
        <v>5112</v>
      </c>
      <c r="B257" s="79" t="s">
        <v>346</v>
      </c>
      <c r="C257" s="44">
        <v>357</v>
      </c>
      <c r="D257" s="44">
        <v>383</v>
      </c>
      <c r="E257" s="44">
        <v>26</v>
      </c>
      <c r="F257" s="80">
        <v>7.2829131652661069E-2</v>
      </c>
    </row>
    <row r="258" spans="1:6" x14ac:dyDescent="0.25">
      <c r="A258" s="69">
        <v>512</v>
      </c>
      <c r="B258" s="79" t="s">
        <v>347</v>
      </c>
      <c r="C258" s="44">
        <v>501</v>
      </c>
      <c r="D258" s="44">
        <v>423</v>
      </c>
      <c r="E258" s="44">
        <v>-78</v>
      </c>
      <c r="F258" s="80">
        <v>-0.15568862275449102</v>
      </c>
    </row>
    <row r="259" spans="1:6" x14ac:dyDescent="0.25">
      <c r="A259" s="69">
        <v>5121</v>
      </c>
      <c r="B259" s="79" t="s">
        <v>348</v>
      </c>
      <c r="C259" s="44">
        <v>492</v>
      </c>
      <c r="D259" s="44">
        <v>420</v>
      </c>
      <c r="E259" s="44">
        <v>-72</v>
      </c>
      <c r="F259" s="80">
        <v>-0.14634146341463414</v>
      </c>
    </row>
    <row r="260" spans="1:6" x14ac:dyDescent="0.25">
      <c r="A260" s="69">
        <v>5122</v>
      </c>
      <c r="B260" s="79" t="s">
        <v>349</v>
      </c>
      <c r="C260" s="44">
        <v>0</v>
      </c>
      <c r="D260" s="44">
        <v>0</v>
      </c>
      <c r="E260" s="44">
        <v>0</v>
      </c>
      <c r="F260" s="80" t="e">
        <v>#DIV/0!</v>
      </c>
    </row>
    <row r="261" spans="1:6" x14ac:dyDescent="0.25">
      <c r="A261" s="69">
        <v>515</v>
      </c>
      <c r="B261" s="79" t="s">
        <v>350</v>
      </c>
      <c r="C261" s="44">
        <v>565</v>
      </c>
      <c r="D261" s="44">
        <v>485</v>
      </c>
      <c r="E261" s="44">
        <v>-80</v>
      </c>
      <c r="F261" s="80">
        <v>-0.1415929203539823</v>
      </c>
    </row>
    <row r="262" spans="1:6" x14ac:dyDescent="0.25">
      <c r="A262" s="69">
        <v>5151</v>
      </c>
      <c r="B262" s="79" t="s">
        <v>351</v>
      </c>
      <c r="C262" s="44">
        <v>516</v>
      </c>
      <c r="D262" s="44">
        <v>435</v>
      </c>
      <c r="E262" s="44">
        <v>-81</v>
      </c>
      <c r="F262" s="80">
        <v>-0.15697674418604651</v>
      </c>
    </row>
    <row r="263" spans="1:6" x14ac:dyDescent="0.25">
      <c r="A263" s="69">
        <v>5152</v>
      </c>
      <c r="B263" s="79" t="s">
        <v>352</v>
      </c>
      <c r="C263" s="44">
        <v>32</v>
      </c>
      <c r="D263" s="44">
        <v>31</v>
      </c>
      <c r="E263" s="44">
        <v>-1</v>
      </c>
      <c r="F263" s="80">
        <v>-3.125E-2</v>
      </c>
    </row>
    <row r="264" spans="1:6" x14ac:dyDescent="0.25">
      <c r="A264" s="69">
        <v>516</v>
      </c>
      <c r="B264" s="79" t="s">
        <v>353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 x14ac:dyDescent="0.25">
      <c r="A265" s="69">
        <v>5161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 x14ac:dyDescent="0.25">
      <c r="A266" s="69">
        <v>517</v>
      </c>
      <c r="B266" s="79" t="s">
        <v>354</v>
      </c>
      <c r="C266" s="44">
        <v>2063</v>
      </c>
      <c r="D266" s="44">
        <v>1252</v>
      </c>
      <c r="E266" s="44">
        <v>-811</v>
      </c>
      <c r="F266" s="80">
        <v>-0.39311682016480853</v>
      </c>
    </row>
    <row r="267" spans="1:6" x14ac:dyDescent="0.25">
      <c r="A267" s="69">
        <v>5171</v>
      </c>
      <c r="B267" s="79" t="s">
        <v>355</v>
      </c>
      <c r="C267" s="44">
        <v>907</v>
      </c>
      <c r="D267" s="44">
        <v>1077</v>
      </c>
      <c r="E267" s="44">
        <v>170</v>
      </c>
      <c r="F267" s="80">
        <v>0.1874310915104741</v>
      </c>
    </row>
    <row r="268" spans="1:6" x14ac:dyDescent="0.25">
      <c r="A268" s="69">
        <v>5172</v>
      </c>
      <c r="B268" s="79" t="s">
        <v>356</v>
      </c>
      <c r="C268" s="44">
        <v>116</v>
      </c>
      <c r="D268" s="44">
        <v>138</v>
      </c>
      <c r="E268" s="44">
        <v>22</v>
      </c>
      <c r="F268" s="80">
        <v>0.18965517241379309</v>
      </c>
    </row>
    <row r="269" spans="1:6" x14ac:dyDescent="0.25">
      <c r="A269" s="69">
        <v>5175</v>
      </c>
      <c r="B269" s="79" t="s">
        <v>359</v>
      </c>
      <c r="C269" s="44">
        <v>694</v>
      </c>
      <c r="D269" s="44">
        <v>0</v>
      </c>
      <c r="E269" s="44">
        <v>-694</v>
      </c>
      <c r="F269" s="80">
        <v>-1</v>
      </c>
    </row>
    <row r="270" spans="1:6" x14ac:dyDescent="0.25">
      <c r="A270" s="69">
        <v>5179</v>
      </c>
      <c r="B270" s="79" t="s">
        <v>360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 x14ac:dyDescent="0.25">
      <c r="A271" s="69">
        <v>518</v>
      </c>
      <c r="B271" s="79" t="s">
        <v>361</v>
      </c>
      <c r="C271" s="44">
        <v>230</v>
      </c>
      <c r="D271" s="44">
        <v>0</v>
      </c>
      <c r="E271" s="44">
        <v>-230</v>
      </c>
      <c r="F271" s="80">
        <v>-1</v>
      </c>
    </row>
    <row r="272" spans="1:6" x14ac:dyDescent="0.25">
      <c r="A272" s="69">
        <v>5181</v>
      </c>
      <c r="B272" s="79" t="s">
        <v>362</v>
      </c>
      <c r="C272" s="44">
        <v>93</v>
      </c>
      <c r="D272" s="44">
        <v>0</v>
      </c>
      <c r="E272" s="44">
        <v>-93</v>
      </c>
      <c r="F272" s="80">
        <v>-1</v>
      </c>
    </row>
    <row r="273" spans="1:6" x14ac:dyDescent="0.25">
      <c r="A273" s="69">
        <v>5182</v>
      </c>
      <c r="B273" s="79" t="s">
        <v>363</v>
      </c>
      <c r="C273" s="44">
        <v>11</v>
      </c>
      <c r="D273" s="44">
        <v>0</v>
      </c>
      <c r="E273" s="44">
        <v>-11</v>
      </c>
      <c r="F273" s="80">
        <v>-1</v>
      </c>
    </row>
    <row r="274" spans="1:6" x14ac:dyDescent="0.25">
      <c r="A274" s="69">
        <v>519</v>
      </c>
      <c r="B274" s="79" t="s">
        <v>364</v>
      </c>
      <c r="C274" s="44">
        <v>686</v>
      </c>
      <c r="D274" s="44">
        <v>675</v>
      </c>
      <c r="E274" s="44">
        <v>-11</v>
      </c>
      <c r="F274" s="80">
        <v>-1.6034985422740525E-2</v>
      </c>
    </row>
    <row r="275" spans="1:6" x14ac:dyDescent="0.25">
      <c r="A275" s="69">
        <v>5191</v>
      </c>
      <c r="B275" s="79" t="s">
        <v>364</v>
      </c>
      <c r="C275" s="44">
        <v>686</v>
      </c>
      <c r="D275" s="44">
        <v>675</v>
      </c>
      <c r="E275" s="44">
        <v>-11</v>
      </c>
      <c r="F275" s="80">
        <v>-1.6034985422740525E-2</v>
      </c>
    </row>
    <row r="276" spans="1:6" x14ac:dyDescent="0.25">
      <c r="A276" s="73"/>
      <c r="B276" s="74" t="s">
        <v>77</v>
      </c>
      <c r="C276" s="71">
        <v>14967</v>
      </c>
      <c r="D276" s="71">
        <v>14404</v>
      </c>
      <c r="E276" s="71">
        <v>-563</v>
      </c>
      <c r="F276" s="72">
        <v>-3.7616088728536112E-2</v>
      </c>
    </row>
    <row r="277" spans="1:6" x14ac:dyDescent="0.25">
      <c r="A277" s="75">
        <v>52</v>
      </c>
      <c r="B277" s="76" t="s">
        <v>366</v>
      </c>
      <c r="C277" s="77">
        <v>11684</v>
      </c>
      <c r="D277" s="77">
        <v>11127</v>
      </c>
      <c r="E277" s="77">
        <v>-557</v>
      </c>
      <c r="F277" s="78">
        <v>-4.767203012666895E-2</v>
      </c>
    </row>
    <row r="278" spans="1:6" x14ac:dyDescent="0.25">
      <c r="A278" s="69">
        <v>522</v>
      </c>
      <c r="B278" s="79" t="s">
        <v>367</v>
      </c>
      <c r="C278" s="44">
        <v>3294</v>
      </c>
      <c r="D278" s="44">
        <v>3573</v>
      </c>
      <c r="E278" s="44">
        <v>279</v>
      </c>
      <c r="F278" s="80">
        <v>8.4699453551912565E-2</v>
      </c>
    </row>
    <row r="279" spans="1:6" x14ac:dyDescent="0.25">
      <c r="A279" s="69">
        <v>5221</v>
      </c>
      <c r="B279" s="79" t="s">
        <v>368</v>
      </c>
      <c r="C279" s="44">
        <v>2873</v>
      </c>
      <c r="D279" s="44">
        <v>3169</v>
      </c>
      <c r="E279" s="44">
        <v>296</v>
      </c>
      <c r="F279" s="80">
        <v>0.10302819352593108</v>
      </c>
    </row>
    <row r="280" spans="1:6" x14ac:dyDescent="0.25">
      <c r="A280" s="69">
        <v>5222</v>
      </c>
      <c r="B280" s="79" t="s">
        <v>369</v>
      </c>
      <c r="C280" s="44">
        <v>367</v>
      </c>
      <c r="D280" s="44">
        <v>299</v>
      </c>
      <c r="E280" s="44">
        <v>-68</v>
      </c>
      <c r="F280" s="80">
        <v>-0.18528610354223432</v>
      </c>
    </row>
    <row r="281" spans="1:6" x14ac:dyDescent="0.25">
      <c r="A281" s="69">
        <v>5223</v>
      </c>
      <c r="B281" s="79" t="s">
        <v>370</v>
      </c>
      <c r="C281" s="44">
        <v>54</v>
      </c>
      <c r="D281" s="44">
        <v>104</v>
      </c>
      <c r="E281" s="44">
        <v>50</v>
      </c>
      <c r="F281" s="80">
        <v>0.92592592592592593</v>
      </c>
    </row>
    <row r="282" spans="1:6" x14ac:dyDescent="0.25">
      <c r="A282" s="69">
        <v>523</v>
      </c>
      <c r="B282" s="79" t="s">
        <v>371</v>
      </c>
      <c r="C282" s="44">
        <v>639</v>
      </c>
      <c r="D282" s="44">
        <v>1098</v>
      </c>
      <c r="E282" s="44">
        <v>459</v>
      </c>
      <c r="F282" s="80">
        <v>0.71830985915492962</v>
      </c>
    </row>
    <row r="283" spans="1:6" x14ac:dyDescent="0.25">
      <c r="A283" s="69">
        <v>5231</v>
      </c>
      <c r="B283" s="79" t="s">
        <v>372</v>
      </c>
      <c r="C283" s="44">
        <v>530</v>
      </c>
      <c r="D283" s="44">
        <v>499</v>
      </c>
      <c r="E283" s="44">
        <v>-31</v>
      </c>
      <c r="F283" s="80">
        <v>-5.849056603773585E-2</v>
      </c>
    </row>
    <row r="284" spans="1:6" x14ac:dyDescent="0.25">
      <c r="A284" s="69">
        <v>5239</v>
      </c>
      <c r="B284" s="79" t="s">
        <v>374</v>
      </c>
      <c r="C284" s="44">
        <v>109</v>
      </c>
      <c r="D284" s="44">
        <v>55</v>
      </c>
      <c r="E284" s="44">
        <v>-54</v>
      </c>
      <c r="F284" s="80">
        <v>-0.49541284403669728</v>
      </c>
    </row>
    <row r="285" spans="1:6" x14ac:dyDescent="0.25">
      <c r="A285" s="69">
        <v>524</v>
      </c>
      <c r="B285" s="79" t="s">
        <v>375</v>
      </c>
      <c r="C285" s="44">
        <v>7702</v>
      </c>
      <c r="D285" s="44">
        <v>6421</v>
      </c>
      <c r="E285" s="44">
        <v>-1281</v>
      </c>
      <c r="F285" s="80">
        <v>-0.16632043625032458</v>
      </c>
    </row>
    <row r="286" spans="1:6" x14ac:dyDescent="0.25">
      <c r="A286" s="69">
        <v>5241</v>
      </c>
      <c r="B286" s="79" t="s">
        <v>376</v>
      </c>
      <c r="C286" s="44">
        <v>5400</v>
      </c>
      <c r="D286" s="44">
        <v>131</v>
      </c>
      <c r="E286" s="44">
        <v>-5269</v>
      </c>
      <c r="F286" s="80">
        <v>-0.97574074074074069</v>
      </c>
    </row>
    <row r="287" spans="1:6" x14ac:dyDescent="0.25">
      <c r="A287" s="69">
        <v>5242</v>
      </c>
      <c r="B287" s="79" t="s">
        <v>377</v>
      </c>
      <c r="C287" s="44">
        <v>2159</v>
      </c>
      <c r="D287" s="44">
        <v>2134</v>
      </c>
      <c r="E287" s="44">
        <v>-25</v>
      </c>
      <c r="F287" s="80">
        <v>-1.1579434923575729E-2</v>
      </c>
    </row>
    <row r="288" spans="1:6" x14ac:dyDescent="0.25">
      <c r="A288" s="69">
        <v>525</v>
      </c>
      <c r="B288" s="79" t="s">
        <v>378</v>
      </c>
      <c r="C288" s="44">
        <v>37</v>
      </c>
      <c r="D288" s="44">
        <v>33</v>
      </c>
      <c r="E288" s="44">
        <v>-4</v>
      </c>
      <c r="F288" s="80">
        <v>-0.10810810810810811</v>
      </c>
    </row>
    <row r="289" spans="1:6" x14ac:dyDescent="0.25">
      <c r="A289" s="69">
        <v>5251</v>
      </c>
      <c r="B289" s="79" t="s">
        <v>379</v>
      </c>
      <c r="C289" s="44">
        <v>29</v>
      </c>
      <c r="D289" s="44">
        <v>29</v>
      </c>
      <c r="E289" s="44">
        <v>0</v>
      </c>
      <c r="F289" s="80">
        <v>0</v>
      </c>
    </row>
    <row r="290" spans="1:6" x14ac:dyDescent="0.25">
      <c r="A290" s="69">
        <v>5259</v>
      </c>
      <c r="B290" s="79" t="s">
        <v>380</v>
      </c>
      <c r="C290" s="44">
        <v>8</v>
      </c>
      <c r="D290" s="44">
        <v>0</v>
      </c>
      <c r="E290" s="44">
        <v>-8</v>
      </c>
      <c r="F290" s="80">
        <v>-1</v>
      </c>
    </row>
    <row r="291" spans="1:6" x14ac:dyDescent="0.25">
      <c r="A291" s="75">
        <v>53</v>
      </c>
      <c r="B291" s="76" t="s">
        <v>381</v>
      </c>
      <c r="C291" s="77">
        <v>3283</v>
      </c>
      <c r="D291" s="77">
        <v>3277</v>
      </c>
      <c r="E291" s="77">
        <v>-6</v>
      </c>
      <c r="F291" s="78">
        <v>-1.8275967103259215E-3</v>
      </c>
    </row>
    <row r="292" spans="1:6" x14ac:dyDescent="0.25">
      <c r="A292" s="69">
        <v>531</v>
      </c>
      <c r="B292" s="79" t="s">
        <v>382</v>
      </c>
      <c r="C292" s="44">
        <v>2117</v>
      </c>
      <c r="D292" s="44">
        <v>2224</v>
      </c>
      <c r="E292" s="44">
        <v>107</v>
      </c>
      <c r="F292" s="80">
        <v>5.0543221539914973E-2</v>
      </c>
    </row>
    <row r="293" spans="1:6" x14ac:dyDescent="0.25">
      <c r="A293" s="69">
        <v>5311</v>
      </c>
      <c r="B293" s="79" t="s">
        <v>383</v>
      </c>
      <c r="C293" s="44">
        <v>766</v>
      </c>
      <c r="D293" s="44">
        <v>885</v>
      </c>
      <c r="E293" s="44">
        <v>119</v>
      </c>
      <c r="F293" s="80">
        <v>0.15535248041775457</v>
      </c>
    </row>
    <row r="294" spans="1:6" x14ac:dyDescent="0.25">
      <c r="A294" s="69">
        <v>5312</v>
      </c>
      <c r="B294" s="79" t="s">
        <v>384</v>
      </c>
      <c r="C294" s="44">
        <v>812</v>
      </c>
      <c r="D294" s="44">
        <v>463</v>
      </c>
      <c r="E294" s="44">
        <v>-349</v>
      </c>
      <c r="F294" s="80">
        <v>-0.42980295566502463</v>
      </c>
    </row>
    <row r="295" spans="1:6" x14ac:dyDescent="0.25">
      <c r="A295" s="69">
        <v>5313</v>
      </c>
      <c r="B295" s="79" t="s">
        <v>385</v>
      </c>
      <c r="C295" s="44">
        <v>538</v>
      </c>
      <c r="D295" s="44">
        <v>876</v>
      </c>
      <c r="E295" s="44">
        <v>338</v>
      </c>
      <c r="F295" s="80">
        <v>0.62825278810408924</v>
      </c>
    </row>
    <row r="296" spans="1:6" x14ac:dyDescent="0.25">
      <c r="A296" s="69">
        <v>532</v>
      </c>
      <c r="B296" s="79" t="s">
        <v>386</v>
      </c>
      <c r="C296" s="44">
        <v>1152</v>
      </c>
      <c r="D296" s="44">
        <v>1029</v>
      </c>
      <c r="E296" s="44">
        <v>-123</v>
      </c>
      <c r="F296" s="80">
        <v>-0.10677083333333333</v>
      </c>
    </row>
    <row r="297" spans="1:6" x14ac:dyDescent="0.25">
      <c r="A297" s="69">
        <v>5321</v>
      </c>
      <c r="B297" s="79" t="s">
        <v>387</v>
      </c>
      <c r="C297" s="44">
        <v>282</v>
      </c>
      <c r="D297" s="44">
        <v>340</v>
      </c>
      <c r="E297" s="44">
        <v>58</v>
      </c>
      <c r="F297" s="80">
        <v>0.20567375886524822</v>
      </c>
    </row>
    <row r="298" spans="1:6" x14ac:dyDescent="0.25">
      <c r="A298" s="69">
        <v>5322</v>
      </c>
      <c r="B298" s="79" t="s">
        <v>388</v>
      </c>
      <c r="C298" s="44">
        <v>687</v>
      </c>
      <c r="D298" s="44">
        <v>478</v>
      </c>
      <c r="E298" s="44">
        <v>-209</v>
      </c>
      <c r="F298" s="80">
        <v>-0.3042212518195051</v>
      </c>
    </row>
    <row r="299" spans="1:6" x14ac:dyDescent="0.25">
      <c r="A299" s="69">
        <v>5323</v>
      </c>
      <c r="B299" s="79" t="s">
        <v>389</v>
      </c>
      <c r="C299" s="44">
        <v>151</v>
      </c>
      <c r="D299" s="44">
        <v>131</v>
      </c>
      <c r="E299" s="44">
        <v>-20</v>
      </c>
      <c r="F299" s="80">
        <v>-0.13245033112582782</v>
      </c>
    </row>
    <row r="300" spans="1:6" x14ac:dyDescent="0.25">
      <c r="A300" s="69">
        <v>5324</v>
      </c>
      <c r="B300" s="79" t="s">
        <v>390</v>
      </c>
      <c r="C300" s="44">
        <v>21</v>
      </c>
      <c r="D300" s="44">
        <v>80</v>
      </c>
      <c r="E300" s="44">
        <v>59</v>
      </c>
      <c r="F300" s="80">
        <v>2.8095238095238093</v>
      </c>
    </row>
    <row r="301" spans="1:6" x14ac:dyDescent="0.25">
      <c r="A301" s="69">
        <v>533</v>
      </c>
      <c r="B301" s="79" t="s">
        <v>391</v>
      </c>
      <c r="C301" s="44">
        <v>15</v>
      </c>
      <c r="D301" s="44">
        <v>20</v>
      </c>
      <c r="E301" s="44">
        <v>5</v>
      </c>
      <c r="F301" s="80">
        <v>0.33333333333333331</v>
      </c>
    </row>
    <row r="302" spans="1:6" x14ac:dyDescent="0.25">
      <c r="A302" s="69">
        <v>5331</v>
      </c>
      <c r="B302" s="79" t="s">
        <v>391</v>
      </c>
      <c r="C302" s="44">
        <v>15</v>
      </c>
      <c r="D302" s="44">
        <v>20</v>
      </c>
      <c r="E302" s="44">
        <v>5</v>
      </c>
      <c r="F302" s="80">
        <v>0.33333333333333331</v>
      </c>
    </row>
    <row r="303" spans="1:6" x14ac:dyDescent="0.25">
      <c r="A303" s="73"/>
      <c r="B303" s="74" t="s">
        <v>79</v>
      </c>
      <c r="C303" s="71">
        <v>22401</v>
      </c>
      <c r="D303" s="71">
        <v>20381</v>
      </c>
      <c r="E303" s="71">
        <v>-2020</v>
      </c>
      <c r="F303" s="72">
        <v>-9.0174545779206292E-2</v>
      </c>
    </row>
    <row r="304" spans="1:6" x14ac:dyDescent="0.25">
      <c r="A304" s="75">
        <v>54</v>
      </c>
      <c r="B304" s="76" t="s">
        <v>393</v>
      </c>
      <c r="C304" s="77">
        <v>7131</v>
      </c>
      <c r="D304" s="77">
        <v>7719</v>
      </c>
      <c r="E304" s="77">
        <v>588</v>
      </c>
      <c r="F304" s="78">
        <v>8.2456878418174173E-2</v>
      </c>
    </row>
    <row r="305" spans="1:6" x14ac:dyDescent="0.25">
      <c r="A305" s="69">
        <v>541</v>
      </c>
      <c r="B305" s="79" t="s">
        <v>393</v>
      </c>
      <c r="C305" s="44">
        <v>7131</v>
      </c>
      <c r="D305" s="44">
        <v>7719</v>
      </c>
      <c r="E305" s="44">
        <v>588</v>
      </c>
      <c r="F305" s="80">
        <v>8.2456878418174173E-2</v>
      </c>
    </row>
    <row r="306" spans="1:6" x14ac:dyDescent="0.25">
      <c r="A306" s="69">
        <v>5411</v>
      </c>
      <c r="B306" s="79" t="s">
        <v>394</v>
      </c>
      <c r="C306" s="44">
        <v>1699</v>
      </c>
      <c r="D306" s="44">
        <v>1624</v>
      </c>
      <c r="E306" s="44">
        <v>-75</v>
      </c>
      <c r="F306" s="80">
        <v>-4.414361389052384E-2</v>
      </c>
    </row>
    <row r="307" spans="1:6" x14ac:dyDescent="0.25">
      <c r="A307" s="69">
        <v>5412</v>
      </c>
      <c r="B307" s="79" t="s">
        <v>395</v>
      </c>
      <c r="C307" s="44">
        <v>1191</v>
      </c>
      <c r="D307" s="44">
        <v>1466</v>
      </c>
      <c r="E307" s="44">
        <v>275</v>
      </c>
      <c r="F307" s="80">
        <v>0.23089840470193115</v>
      </c>
    </row>
    <row r="308" spans="1:6" x14ac:dyDescent="0.25">
      <c r="A308" s="69">
        <v>5413</v>
      </c>
      <c r="B308" s="79" t="s">
        <v>396</v>
      </c>
      <c r="C308" s="44">
        <v>1379</v>
      </c>
      <c r="D308" s="44">
        <v>1541</v>
      </c>
      <c r="E308" s="44">
        <v>162</v>
      </c>
      <c r="F308" s="80">
        <v>0.11747643219724438</v>
      </c>
    </row>
    <row r="309" spans="1:6" x14ac:dyDescent="0.25">
      <c r="A309" s="69">
        <v>5414</v>
      </c>
      <c r="B309" s="79" t="s">
        <v>397</v>
      </c>
      <c r="C309" s="44">
        <v>141</v>
      </c>
      <c r="D309" s="44">
        <v>101</v>
      </c>
      <c r="E309" s="44">
        <v>-40</v>
      </c>
      <c r="F309" s="80">
        <v>-0.28368794326241137</v>
      </c>
    </row>
    <row r="310" spans="1:6" x14ac:dyDescent="0.25">
      <c r="A310" s="69">
        <v>5415</v>
      </c>
      <c r="B310" s="79" t="s">
        <v>398</v>
      </c>
      <c r="C310" s="44">
        <v>747</v>
      </c>
      <c r="D310" s="44">
        <v>780</v>
      </c>
      <c r="E310" s="44">
        <v>33</v>
      </c>
      <c r="F310" s="80">
        <v>4.4176706827309238E-2</v>
      </c>
    </row>
    <row r="311" spans="1:6" x14ac:dyDescent="0.25">
      <c r="A311" s="69">
        <v>5416</v>
      </c>
      <c r="B311" s="79" t="s">
        <v>399</v>
      </c>
      <c r="C311" s="44">
        <v>659</v>
      </c>
      <c r="D311" s="44">
        <v>753</v>
      </c>
      <c r="E311" s="44">
        <v>94</v>
      </c>
      <c r="F311" s="80">
        <v>0.14264036418816389</v>
      </c>
    </row>
    <row r="312" spans="1:6" x14ac:dyDescent="0.25">
      <c r="A312" s="69">
        <v>5417</v>
      </c>
      <c r="B312" s="79" t="s">
        <v>400</v>
      </c>
      <c r="C312" s="44">
        <v>86</v>
      </c>
      <c r="D312" s="44">
        <v>108</v>
      </c>
      <c r="E312" s="44">
        <v>22</v>
      </c>
      <c r="F312" s="80">
        <v>0.2558139534883721</v>
      </c>
    </row>
    <row r="313" spans="1:6" x14ac:dyDescent="0.25">
      <c r="A313" s="69">
        <v>5418</v>
      </c>
      <c r="B313" s="79" t="s">
        <v>401</v>
      </c>
      <c r="C313" s="44">
        <v>281</v>
      </c>
      <c r="D313" s="44">
        <v>296</v>
      </c>
      <c r="E313" s="44">
        <v>15</v>
      </c>
      <c r="F313" s="80">
        <v>5.3380782918149468E-2</v>
      </c>
    </row>
    <row r="314" spans="1:6" x14ac:dyDescent="0.25">
      <c r="A314" s="69">
        <v>5419</v>
      </c>
      <c r="B314" s="79" t="s">
        <v>402</v>
      </c>
      <c r="C314" s="44">
        <v>948</v>
      </c>
      <c r="D314" s="44">
        <v>1048</v>
      </c>
      <c r="E314" s="44">
        <v>100</v>
      </c>
      <c r="F314" s="80">
        <v>0.10548523206751055</v>
      </c>
    </row>
    <row r="315" spans="1:6" x14ac:dyDescent="0.25">
      <c r="A315" s="75">
        <v>55</v>
      </c>
      <c r="B315" s="76" t="s">
        <v>403</v>
      </c>
      <c r="C315" s="77">
        <v>5116</v>
      </c>
      <c r="D315" s="77">
        <v>3913</v>
      </c>
      <c r="E315" s="77">
        <v>-1203</v>
      </c>
      <c r="F315" s="78">
        <v>-0.2351446442533229</v>
      </c>
    </row>
    <row r="316" spans="1:6" x14ac:dyDescent="0.25">
      <c r="A316" s="69">
        <v>551</v>
      </c>
      <c r="B316" s="79" t="s">
        <v>403</v>
      </c>
      <c r="C316" s="44">
        <v>5116</v>
      </c>
      <c r="D316" s="44">
        <v>3913</v>
      </c>
      <c r="E316" s="44">
        <v>-1203</v>
      </c>
      <c r="F316" s="80">
        <v>-0.2351446442533229</v>
      </c>
    </row>
    <row r="317" spans="1:6" x14ac:dyDescent="0.25">
      <c r="A317" s="69">
        <v>5511</v>
      </c>
      <c r="B317" s="79" t="s">
        <v>403</v>
      </c>
      <c r="C317" s="44">
        <v>5116</v>
      </c>
      <c r="D317" s="44">
        <v>3913</v>
      </c>
      <c r="E317" s="44">
        <v>-1203</v>
      </c>
      <c r="F317" s="80">
        <v>-0.2351446442533229</v>
      </c>
    </row>
    <row r="318" spans="1:6" x14ac:dyDescent="0.25">
      <c r="A318" s="75">
        <v>56</v>
      </c>
      <c r="B318" s="76" t="s">
        <v>404</v>
      </c>
      <c r="C318" s="77">
        <v>10155</v>
      </c>
      <c r="D318" s="77">
        <v>8749</v>
      </c>
      <c r="E318" s="77">
        <v>-1406</v>
      </c>
      <c r="F318" s="78">
        <v>-0.13845396356474643</v>
      </c>
    </row>
    <row r="319" spans="1:6" x14ac:dyDescent="0.25">
      <c r="A319" s="69">
        <v>561</v>
      </c>
      <c r="B319" s="79" t="s">
        <v>405</v>
      </c>
      <c r="C319" s="44">
        <v>9676</v>
      </c>
      <c r="D319" s="44">
        <v>8051</v>
      </c>
      <c r="E319" s="44">
        <v>-1625</v>
      </c>
      <c r="F319" s="80">
        <v>-0.16794129805704835</v>
      </c>
    </row>
    <row r="320" spans="1:6" x14ac:dyDescent="0.25">
      <c r="A320" s="69">
        <v>5611</v>
      </c>
      <c r="B320" s="79" t="s">
        <v>406</v>
      </c>
      <c r="C320" s="44">
        <v>381</v>
      </c>
      <c r="D320" s="44">
        <v>207</v>
      </c>
      <c r="E320" s="44">
        <v>-174</v>
      </c>
      <c r="F320" s="80">
        <v>-0.45669291338582679</v>
      </c>
    </row>
    <row r="321" spans="1:6" x14ac:dyDescent="0.25">
      <c r="A321" s="69">
        <v>5613</v>
      </c>
      <c r="B321" s="79" t="s">
        <v>408</v>
      </c>
      <c r="C321" s="44">
        <v>4660</v>
      </c>
      <c r="D321" s="44">
        <v>3622</v>
      </c>
      <c r="E321" s="44">
        <v>-1038</v>
      </c>
      <c r="F321" s="80">
        <v>-0.22274678111587984</v>
      </c>
    </row>
    <row r="322" spans="1:6" x14ac:dyDescent="0.25">
      <c r="A322" s="69">
        <v>5614</v>
      </c>
      <c r="B322" s="79" t="s">
        <v>409</v>
      </c>
      <c r="C322" s="44">
        <v>892</v>
      </c>
      <c r="D322" s="44">
        <v>512</v>
      </c>
      <c r="E322" s="44">
        <v>-380</v>
      </c>
      <c r="F322" s="80">
        <v>-0.42600896860986548</v>
      </c>
    </row>
    <row r="323" spans="1:6" x14ac:dyDescent="0.25">
      <c r="A323" s="69">
        <v>5615</v>
      </c>
      <c r="B323" s="79" t="s">
        <v>410</v>
      </c>
      <c r="C323" s="44">
        <v>399</v>
      </c>
      <c r="D323" s="44">
        <v>207</v>
      </c>
      <c r="E323" s="44">
        <v>-192</v>
      </c>
      <c r="F323" s="80">
        <v>-0.48120300751879697</v>
      </c>
    </row>
    <row r="324" spans="1:6" x14ac:dyDescent="0.25">
      <c r="A324" s="69">
        <v>5616</v>
      </c>
      <c r="B324" s="79" t="s">
        <v>411</v>
      </c>
      <c r="C324" s="44">
        <v>681</v>
      </c>
      <c r="D324" s="44">
        <v>883</v>
      </c>
      <c r="E324" s="44">
        <v>202</v>
      </c>
      <c r="F324" s="80">
        <v>0.29662261380323052</v>
      </c>
    </row>
    <row r="325" spans="1:6" x14ac:dyDescent="0.25">
      <c r="A325" s="69">
        <v>5617</v>
      </c>
      <c r="B325" s="79" t="s">
        <v>412</v>
      </c>
      <c r="C325" s="44">
        <v>2485</v>
      </c>
      <c r="D325" s="44">
        <v>2370</v>
      </c>
      <c r="E325" s="44">
        <v>-115</v>
      </c>
      <c r="F325" s="80">
        <v>-4.6277665995975853E-2</v>
      </c>
    </row>
    <row r="326" spans="1:6" x14ac:dyDescent="0.25">
      <c r="A326" s="69">
        <v>5619</v>
      </c>
      <c r="B326" s="79" t="s">
        <v>413</v>
      </c>
      <c r="C326" s="44">
        <v>143</v>
      </c>
      <c r="D326" s="44">
        <v>243</v>
      </c>
      <c r="E326" s="44">
        <v>100</v>
      </c>
      <c r="F326" s="80">
        <v>0.69930069930069927</v>
      </c>
    </row>
    <row r="327" spans="1:6" x14ac:dyDescent="0.25">
      <c r="A327" s="69">
        <v>562</v>
      </c>
      <c r="B327" s="79" t="s">
        <v>414</v>
      </c>
      <c r="C327" s="44">
        <v>478</v>
      </c>
      <c r="D327" s="44">
        <v>699</v>
      </c>
      <c r="E327" s="44">
        <v>221</v>
      </c>
      <c r="F327" s="80">
        <v>0.46234309623430964</v>
      </c>
    </row>
    <row r="328" spans="1:6" x14ac:dyDescent="0.25">
      <c r="A328" s="69">
        <v>5621</v>
      </c>
      <c r="B328" s="79" t="s">
        <v>415</v>
      </c>
      <c r="C328" s="44">
        <v>115</v>
      </c>
      <c r="D328" s="44">
        <v>227</v>
      </c>
      <c r="E328" s="44">
        <v>112</v>
      </c>
      <c r="F328" s="80">
        <v>0.97391304347826091</v>
      </c>
    </row>
    <row r="329" spans="1:6" x14ac:dyDescent="0.25">
      <c r="A329" s="69">
        <v>5622</v>
      </c>
      <c r="B329" s="79" t="s">
        <v>416</v>
      </c>
      <c r="C329" s="44">
        <v>137</v>
      </c>
      <c r="D329" s="44">
        <v>186</v>
      </c>
      <c r="E329" s="44">
        <v>49</v>
      </c>
      <c r="F329" s="80">
        <v>0.35766423357664234</v>
      </c>
    </row>
    <row r="330" spans="1:6" x14ac:dyDescent="0.25">
      <c r="A330" s="69">
        <v>5629</v>
      </c>
      <c r="B330" s="79" t="s">
        <v>417</v>
      </c>
      <c r="C330" s="44">
        <v>225</v>
      </c>
      <c r="D330" s="44">
        <v>285</v>
      </c>
      <c r="E330" s="44">
        <v>60</v>
      </c>
      <c r="F330" s="80">
        <v>0.26666666666666666</v>
      </c>
    </row>
    <row r="331" spans="1:6" x14ac:dyDescent="0.25">
      <c r="A331" s="73"/>
      <c r="B331" s="74" t="s">
        <v>80</v>
      </c>
      <c r="C331" s="71">
        <v>83150</v>
      </c>
      <c r="D331" s="71">
        <v>92338</v>
      </c>
      <c r="E331" s="71">
        <v>9188</v>
      </c>
      <c r="F331" s="72">
        <v>0.1104990980156344</v>
      </c>
    </row>
    <row r="332" spans="1:6" x14ac:dyDescent="0.25">
      <c r="A332" s="75">
        <v>61</v>
      </c>
      <c r="B332" s="76" t="s">
        <v>94</v>
      </c>
      <c r="C332" s="77">
        <v>38630</v>
      </c>
      <c r="D332" s="77">
        <v>42394</v>
      </c>
      <c r="E332" s="77">
        <v>3764</v>
      </c>
      <c r="F332" s="78">
        <v>9.743722495469842E-2</v>
      </c>
    </row>
    <row r="333" spans="1:6" x14ac:dyDescent="0.25">
      <c r="A333" s="69">
        <v>611</v>
      </c>
      <c r="B333" s="79" t="s">
        <v>94</v>
      </c>
      <c r="C333" s="44">
        <v>38630</v>
      </c>
      <c r="D333" s="44">
        <v>42394</v>
      </c>
      <c r="E333" s="44">
        <v>3764</v>
      </c>
      <c r="F333" s="80">
        <v>9.743722495469842E-2</v>
      </c>
    </row>
    <row r="334" spans="1:6" x14ac:dyDescent="0.25">
      <c r="A334" s="69">
        <v>6111</v>
      </c>
      <c r="B334" s="79" t="s">
        <v>419</v>
      </c>
      <c r="C334" s="44">
        <v>25052</v>
      </c>
      <c r="D334" s="44">
        <v>25221</v>
      </c>
      <c r="E334" s="44">
        <v>169</v>
      </c>
      <c r="F334" s="80">
        <v>6.7459683857576244E-3</v>
      </c>
    </row>
    <row r="335" spans="1:6" x14ac:dyDescent="0.25">
      <c r="A335" s="69">
        <v>6113</v>
      </c>
      <c r="B335" s="79" t="s">
        <v>421</v>
      </c>
      <c r="C335" s="44">
        <v>10576</v>
      </c>
      <c r="D335" s="44">
        <v>13447</v>
      </c>
      <c r="E335" s="44">
        <v>2871</v>
      </c>
      <c r="F335" s="80">
        <v>0.27146369137670195</v>
      </c>
    </row>
    <row r="336" spans="1:6" x14ac:dyDescent="0.25">
      <c r="A336" s="69">
        <v>6114</v>
      </c>
      <c r="B336" s="79" t="s">
        <v>422</v>
      </c>
      <c r="C336" s="44">
        <v>124</v>
      </c>
      <c r="D336" s="44">
        <v>91</v>
      </c>
      <c r="E336" s="44">
        <v>-33</v>
      </c>
      <c r="F336" s="80">
        <v>-0.2661290322580645</v>
      </c>
    </row>
    <row r="337" spans="1:6" x14ac:dyDescent="0.25">
      <c r="A337" s="69">
        <v>6115</v>
      </c>
      <c r="B337" s="79" t="s">
        <v>423</v>
      </c>
      <c r="C337" s="44">
        <v>111</v>
      </c>
      <c r="D337" s="44">
        <v>170</v>
      </c>
      <c r="E337" s="44">
        <v>59</v>
      </c>
      <c r="F337" s="80">
        <v>0.53153153153153154</v>
      </c>
    </row>
    <row r="338" spans="1:6" x14ac:dyDescent="0.25">
      <c r="A338" s="69">
        <v>6116</v>
      </c>
      <c r="B338" s="79" t="s">
        <v>424</v>
      </c>
      <c r="C338" s="44">
        <v>700</v>
      </c>
      <c r="D338" s="44">
        <v>779</v>
      </c>
      <c r="E338" s="44">
        <v>79</v>
      </c>
      <c r="F338" s="80">
        <v>0.11285714285714285</v>
      </c>
    </row>
    <row r="339" spans="1:6" x14ac:dyDescent="0.25">
      <c r="A339" s="69">
        <v>6117</v>
      </c>
      <c r="B339" s="79" t="s">
        <v>425</v>
      </c>
      <c r="C339" s="44">
        <v>431</v>
      </c>
      <c r="D339" s="44">
        <v>54</v>
      </c>
      <c r="E339" s="44">
        <v>-377</v>
      </c>
      <c r="F339" s="80">
        <v>-0.87470997679814388</v>
      </c>
    </row>
    <row r="340" spans="1:6" x14ac:dyDescent="0.25">
      <c r="A340" s="75">
        <v>62</v>
      </c>
      <c r="B340" s="76" t="s">
        <v>426</v>
      </c>
      <c r="C340" s="77">
        <v>44521</v>
      </c>
      <c r="D340" s="77">
        <v>49945</v>
      </c>
      <c r="E340" s="77">
        <v>5424</v>
      </c>
      <c r="F340" s="78">
        <v>0.12183014757080927</v>
      </c>
    </row>
    <row r="341" spans="1:6" x14ac:dyDescent="0.25">
      <c r="A341" s="69">
        <v>621</v>
      </c>
      <c r="B341" s="79" t="s">
        <v>427</v>
      </c>
      <c r="C341" s="44">
        <v>13822</v>
      </c>
      <c r="D341" s="44">
        <v>15566</v>
      </c>
      <c r="E341" s="44">
        <v>1744</v>
      </c>
      <c r="F341" s="80">
        <v>0.12617566198813485</v>
      </c>
    </row>
    <row r="342" spans="1:6" x14ac:dyDescent="0.25">
      <c r="A342" s="69">
        <v>6211</v>
      </c>
      <c r="B342" s="79" t="s">
        <v>428</v>
      </c>
      <c r="C342" s="44">
        <v>4875</v>
      </c>
      <c r="D342" s="44">
        <v>5936</v>
      </c>
      <c r="E342" s="44">
        <v>1061</v>
      </c>
      <c r="F342" s="80">
        <v>0.21764102564102564</v>
      </c>
    </row>
    <row r="343" spans="1:6" x14ac:dyDescent="0.25">
      <c r="A343" s="69">
        <v>6212</v>
      </c>
      <c r="B343" s="79" t="s">
        <v>429</v>
      </c>
      <c r="C343" s="44">
        <v>1787</v>
      </c>
      <c r="D343" s="44">
        <v>1946</v>
      </c>
      <c r="E343" s="44">
        <v>159</v>
      </c>
      <c r="F343" s="80">
        <v>8.8975937325125903E-2</v>
      </c>
    </row>
    <row r="344" spans="1:6" x14ac:dyDescent="0.25">
      <c r="A344" s="69">
        <v>6213</v>
      </c>
      <c r="B344" s="79" t="s">
        <v>430</v>
      </c>
      <c r="C344" s="44">
        <v>1567</v>
      </c>
      <c r="D344" s="44">
        <v>1649</v>
      </c>
      <c r="E344" s="44">
        <v>82</v>
      </c>
      <c r="F344" s="80">
        <v>5.2329291640076582E-2</v>
      </c>
    </row>
    <row r="345" spans="1:6" x14ac:dyDescent="0.25">
      <c r="A345" s="69">
        <v>6214</v>
      </c>
      <c r="B345" s="79" t="s">
        <v>431</v>
      </c>
      <c r="C345" s="44">
        <v>2534</v>
      </c>
      <c r="D345" s="44">
        <v>3253</v>
      </c>
      <c r="E345" s="44">
        <v>719</v>
      </c>
      <c r="F345" s="80">
        <v>0.28374112075769536</v>
      </c>
    </row>
    <row r="346" spans="1:6" x14ac:dyDescent="0.25">
      <c r="A346" s="69">
        <v>6215</v>
      </c>
      <c r="B346" s="79" t="s">
        <v>432</v>
      </c>
      <c r="C346" s="44">
        <v>0</v>
      </c>
      <c r="D346" s="44">
        <v>350</v>
      </c>
      <c r="E346" s="44">
        <v>350</v>
      </c>
      <c r="F346" s="80" t="e">
        <v>#DIV/0!</v>
      </c>
    </row>
    <row r="347" spans="1:6" x14ac:dyDescent="0.25">
      <c r="A347" s="69">
        <v>6216</v>
      </c>
      <c r="B347" s="79" t="s">
        <v>433</v>
      </c>
      <c r="C347" s="44">
        <v>2473</v>
      </c>
      <c r="D347" s="44">
        <v>2057</v>
      </c>
      <c r="E347" s="44">
        <v>-416</v>
      </c>
      <c r="F347" s="80">
        <v>-0.168216740800647</v>
      </c>
    </row>
    <row r="348" spans="1:6" x14ac:dyDescent="0.25">
      <c r="A348" s="69">
        <v>6219</v>
      </c>
      <c r="B348" s="79" t="s">
        <v>434</v>
      </c>
      <c r="C348" s="44">
        <v>212</v>
      </c>
      <c r="D348" s="44">
        <v>375</v>
      </c>
      <c r="E348" s="44">
        <v>163</v>
      </c>
      <c r="F348" s="80">
        <v>0.76886792452830188</v>
      </c>
    </row>
    <row r="349" spans="1:6" x14ac:dyDescent="0.25">
      <c r="A349" s="69">
        <v>622</v>
      </c>
      <c r="B349" s="79" t="s">
        <v>435</v>
      </c>
      <c r="C349" s="44">
        <v>13276</v>
      </c>
      <c r="D349" s="44">
        <v>15632</v>
      </c>
      <c r="E349" s="44">
        <v>2356</v>
      </c>
      <c r="F349" s="80">
        <v>0.177463091292558</v>
      </c>
    </row>
    <row r="350" spans="1:6" x14ac:dyDescent="0.25">
      <c r="A350" s="69">
        <v>6221</v>
      </c>
      <c r="B350" s="79" t="s">
        <v>436</v>
      </c>
      <c r="C350" s="44">
        <v>11940</v>
      </c>
      <c r="D350" s="44">
        <v>14249</v>
      </c>
      <c r="E350" s="44">
        <v>2309</v>
      </c>
      <c r="F350" s="80">
        <v>0.19338358458961474</v>
      </c>
    </row>
    <row r="351" spans="1:6" x14ac:dyDescent="0.25">
      <c r="A351" s="69">
        <v>6222</v>
      </c>
      <c r="B351" s="79" t="s">
        <v>437</v>
      </c>
      <c r="C351" s="44">
        <v>0</v>
      </c>
      <c r="D351" s="44">
        <v>0</v>
      </c>
      <c r="E351" s="44">
        <v>0</v>
      </c>
      <c r="F351" s="80" t="e">
        <v>#DIV/0!</v>
      </c>
    </row>
    <row r="352" spans="1:6" x14ac:dyDescent="0.25">
      <c r="A352" s="69">
        <v>6223</v>
      </c>
      <c r="B352" s="79" t="s">
        <v>438</v>
      </c>
      <c r="C352" s="44">
        <v>0</v>
      </c>
      <c r="D352" s="44">
        <v>845</v>
      </c>
      <c r="E352" s="44">
        <v>845</v>
      </c>
      <c r="F352" s="80" t="e">
        <v>#DIV/0!</v>
      </c>
    </row>
    <row r="353" spans="1:6" x14ac:dyDescent="0.25">
      <c r="A353" s="69">
        <v>623</v>
      </c>
      <c r="B353" s="79" t="s">
        <v>439</v>
      </c>
      <c r="C353" s="44">
        <v>11118</v>
      </c>
      <c r="D353" s="44">
        <v>11862</v>
      </c>
      <c r="E353" s="44">
        <v>744</v>
      </c>
      <c r="F353" s="80">
        <v>6.6918510523475444E-2</v>
      </c>
    </row>
    <row r="354" spans="1:6" x14ac:dyDescent="0.25">
      <c r="A354" s="69">
        <v>6231</v>
      </c>
      <c r="B354" s="79" t="s">
        <v>440</v>
      </c>
      <c r="C354" s="44">
        <v>6267</v>
      </c>
      <c r="D354" s="44">
        <v>6832</v>
      </c>
      <c r="E354" s="44">
        <v>565</v>
      </c>
      <c r="F354" s="80">
        <v>9.0154779001116958E-2</v>
      </c>
    </row>
    <row r="355" spans="1:6" x14ac:dyDescent="0.25">
      <c r="A355" s="69">
        <v>6232</v>
      </c>
      <c r="B355" s="79" t="s">
        <v>441</v>
      </c>
      <c r="C355" s="44">
        <v>2060</v>
      </c>
      <c r="D355" s="44">
        <v>2129</v>
      </c>
      <c r="E355" s="44">
        <v>69</v>
      </c>
      <c r="F355" s="80">
        <v>3.3495145631067959E-2</v>
      </c>
    </row>
    <row r="356" spans="1:6" x14ac:dyDescent="0.25">
      <c r="A356" s="69">
        <v>6233</v>
      </c>
      <c r="B356" s="79" t="s">
        <v>442</v>
      </c>
      <c r="C356" s="44">
        <v>1193</v>
      </c>
      <c r="D356" s="44">
        <v>1568</v>
      </c>
      <c r="E356" s="44">
        <v>375</v>
      </c>
      <c r="F356" s="80">
        <v>0.31433361274098909</v>
      </c>
    </row>
    <row r="357" spans="1:6" x14ac:dyDescent="0.25">
      <c r="A357" s="69">
        <v>6239</v>
      </c>
      <c r="B357" s="79" t="s">
        <v>443</v>
      </c>
      <c r="C357" s="44">
        <v>1314</v>
      </c>
      <c r="D357" s="44">
        <v>922</v>
      </c>
      <c r="E357" s="44">
        <v>-392</v>
      </c>
      <c r="F357" s="80">
        <v>-0.29832572298325721</v>
      </c>
    </row>
    <row r="358" spans="1:6" x14ac:dyDescent="0.25">
      <c r="A358" s="69">
        <v>624</v>
      </c>
      <c r="B358" s="79" t="s">
        <v>444</v>
      </c>
      <c r="C358" s="44">
        <v>6305</v>
      </c>
      <c r="D358" s="44">
        <v>6885</v>
      </c>
      <c r="E358" s="44">
        <v>580</v>
      </c>
      <c r="F358" s="80">
        <v>9.1990483743061069E-2</v>
      </c>
    </row>
    <row r="359" spans="1:6" x14ac:dyDescent="0.25">
      <c r="A359" s="69">
        <v>6241</v>
      </c>
      <c r="B359" s="79" t="s">
        <v>445</v>
      </c>
      <c r="C359" s="44">
        <v>2027</v>
      </c>
      <c r="D359" s="44">
        <v>2709</v>
      </c>
      <c r="E359" s="44">
        <v>682</v>
      </c>
      <c r="F359" s="80">
        <v>0.33645781943759251</v>
      </c>
    </row>
    <row r="360" spans="1:6" x14ac:dyDescent="0.25">
      <c r="A360" s="69">
        <v>6242</v>
      </c>
      <c r="B360" s="79" t="s">
        <v>446</v>
      </c>
      <c r="C360" s="44">
        <v>605</v>
      </c>
      <c r="D360" s="44">
        <v>671</v>
      </c>
      <c r="E360" s="44">
        <v>66</v>
      </c>
      <c r="F360" s="80">
        <v>0.10909090909090909</v>
      </c>
    </row>
    <row r="361" spans="1:6" x14ac:dyDescent="0.25">
      <c r="A361" s="69">
        <v>6243</v>
      </c>
      <c r="B361" s="79" t="s">
        <v>447</v>
      </c>
      <c r="C361" s="44">
        <v>1547</v>
      </c>
      <c r="D361" s="44">
        <v>1367</v>
      </c>
      <c r="E361" s="44">
        <v>-180</v>
      </c>
      <c r="F361" s="80">
        <v>-0.11635423400129283</v>
      </c>
    </row>
    <row r="362" spans="1:6" x14ac:dyDescent="0.25">
      <c r="A362" s="69">
        <v>6244</v>
      </c>
      <c r="B362" s="79" t="s">
        <v>448</v>
      </c>
      <c r="C362" s="44">
        <v>2126</v>
      </c>
      <c r="D362" s="44">
        <v>2139</v>
      </c>
      <c r="E362" s="44">
        <v>13</v>
      </c>
      <c r="F362" s="80">
        <v>6.1147695202257765E-3</v>
      </c>
    </row>
    <row r="363" spans="1:6" x14ac:dyDescent="0.25">
      <c r="A363" s="73"/>
      <c r="B363" s="74" t="s">
        <v>506</v>
      </c>
      <c r="C363" s="71">
        <v>24017</v>
      </c>
      <c r="D363" s="71">
        <v>24982</v>
      </c>
      <c r="E363" s="71">
        <v>965</v>
      </c>
      <c r="F363" s="72">
        <v>4.0179872590248571E-2</v>
      </c>
    </row>
    <row r="364" spans="1:6" x14ac:dyDescent="0.25">
      <c r="A364" s="75">
        <v>71</v>
      </c>
      <c r="B364" s="76" t="s">
        <v>450</v>
      </c>
      <c r="C364" s="77">
        <v>3603</v>
      </c>
      <c r="D364" s="77">
        <v>3955</v>
      </c>
      <c r="E364" s="77">
        <v>352</v>
      </c>
      <c r="F364" s="78">
        <v>9.7696364140993613E-2</v>
      </c>
    </row>
    <row r="365" spans="1:6" x14ac:dyDescent="0.25">
      <c r="A365" s="69">
        <v>711</v>
      </c>
      <c r="B365" s="79" t="s">
        <v>451</v>
      </c>
      <c r="C365" s="44">
        <v>540</v>
      </c>
      <c r="D365" s="44">
        <v>863</v>
      </c>
      <c r="E365" s="44">
        <v>323</v>
      </c>
      <c r="F365" s="80">
        <v>0.5981481481481481</v>
      </c>
    </row>
    <row r="366" spans="1:6" x14ac:dyDescent="0.25">
      <c r="A366" s="69">
        <v>7111</v>
      </c>
      <c r="B366" s="79" t="s">
        <v>452</v>
      </c>
      <c r="C366" s="44">
        <v>256</v>
      </c>
      <c r="D366" s="44">
        <v>250</v>
      </c>
      <c r="E366" s="44">
        <v>-6</v>
      </c>
      <c r="F366" s="80">
        <v>-2.34375E-2</v>
      </c>
    </row>
    <row r="367" spans="1:6" x14ac:dyDescent="0.25">
      <c r="A367" s="69">
        <v>7112</v>
      </c>
      <c r="B367" s="79" t="s">
        <v>453</v>
      </c>
      <c r="C367" s="44">
        <v>69</v>
      </c>
      <c r="D367" s="44">
        <v>27</v>
      </c>
      <c r="E367" s="44">
        <v>-42</v>
      </c>
      <c r="F367" s="80">
        <v>-0.60869565217391308</v>
      </c>
    </row>
    <row r="368" spans="1:6" x14ac:dyDescent="0.25">
      <c r="A368" s="69">
        <v>7113</v>
      </c>
      <c r="B368" s="79" t="s">
        <v>454</v>
      </c>
      <c r="C368" s="44">
        <v>12</v>
      </c>
      <c r="D368" s="44">
        <v>0</v>
      </c>
      <c r="E368" s="44">
        <v>-12</v>
      </c>
      <c r="F368" s="80">
        <v>-1</v>
      </c>
    </row>
    <row r="369" spans="1:6" x14ac:dyDescent="0.25">
      <c r="A369" s="69">
        <v>7114</v>
      </c>
      <c r="B369" s="79" t="s">
        <v>455</v>
      </c>
      <c r="C369" s="44">
        <v>4</v>
      </c>
      <c r="D369" s="44">
        <v>0</v>
      </c>
      <c r="E369" s="44">
        <v>-4</v>
      </c>
      <c r="F369" s="80">
        <v>-1</v>
      </c>
    </row>
    <row r="370" spans="1:6" x14ac:dyDescent="0.25">
      <c r="A370" s="69">
        <v>7115</v>
      </c>
      <c r="B370" s="79" t="s">
        <v>456</v>
      </c>
      <c r="C370" s="44">
        <v>41</v>
      </c>
      <c r="D370" s="44">
        <v>44</v>
      </c>
      <c r="E370" s="44">
        <v>3</v>
      </c>
      <c r="F370" s="80">
        <v>7.3170731707317069E-2</v>
      </c>
    </row>
    <row r="371" spans="1:6" x14ac:dyDescent="0.25">
      <c r="A371" s="69">
        <v>712</v>
      </c>
      <c r="B371" s="79" t="s">
        <v>457</v>
      </c>
      <c r="C371" s="44">
        <v>243</v>
      </c>
      <c r="D371" s="44">
        <v>373</v>
      </c>
      <c r="E371" s="44">
        <v>130</v>
      </c>
      <c r="F371" s="80">
        <v>0.53497942386831276</v>
      </c>
    </row>
    <row r="372" spans="1:6" x14ac:dyDescent="0.25">
      <c r="A372" s="69">
        <v>7121</v>
      </c>
      <c r="B372" s="79" t="s">
        <v>457</v>
      </c>
      <c r="C372" s="44">
        <v>243</v>
      </c>
      <c r="D372" s="44">
        <v>373</v>
      </c>
      <c r="E372" s="44">
        <v>130</v>
      </c>
      <c r="F372" s="80">
        <v>0.53497942386831276</v>
      </c>
    </row>
    <row r="373" spans="1:6" x14ac:dyDescent="0.25">
      <c r="A373" s="69">
        <v>713</v>
      </c>
      <c r="B373" s="79" t="s">
        <v>458</v>
      </c>
      <c r="C373" s="44">
        <v>2685</v>
      </c>
      <c r="D373" s="44">
        <v>2720</v>
      </c>
      <c r="E373" s="44">
        <v>35</v>
      </c>
      <c r="F373" s="80">
        <v>1.3035381750465549E-2</v>
      </c>
    </row>
    <row r="374" spans="1:6" x14ac:dyDescent="0.25">
      <c r="A374" s="69">
        <v>7139</v>
      </c>
      <c r="B374" s="79" t="s">
        <v>461</v>
      </c>
      <c r="C374" s="44">
        <v>2347</v>
      </c>
      <c r="D374" s="44">
        <v>2362</v>
      </c>
      <c r="E374" s="44">
        <v>15</v>
      </c>
      <c r="F374" s="80">
        <v>6.3911376224968048E-3</v>
      </c>
    </row>
    <row r="375" spans="1:6" x14ac:dyDescent="0.25">
      <c r="A375" s="75">
        <v>72</v>
      </c>
      <c r="B375" s="76" t="s">
        <v>462</v>
      </c>
      <c r="C375" s="77">
        <v>20414</v>
      </c>
      <c r="D375" s="77">
        <v>21027</v>
      </c>
      <c r="E375" s="77">
        <v>613</v>
      </c>
      <c r="F375" s="78">
        <v>3.0028411874203978E-2</v>
      </c>
    </row>
    <row r="376" spans="1:6" x14ac:dyDescent="0.25">
      <c r="A376" s="69">
        <v>721</v>
      </c>
      <c r="B376" s="79" t="s">
        <v>463</v>
      </c>
      <c r="C376" s="44">
        <v>1852</v>
      </c>
      <c r="D376" s="44">
        <v>1711</v>
      </c>
      <c r="E376" s="44">
        <v>-141</v>
      </c>
      <c r="F376" s="80">
        <v>-7.6133909287257023E-2</v>
      </c>
    </row>
    <row r="377" spans="1:6" x14ac:dyDescent="0.25">
      <c r="A377" s="69">
        <v>7211</v>
      </c>
      <c r="B377" s="79" t="s">
        <v>464</v>
      </c>
      <c r="C377" s="44">
        <v>1807</v>
      </c>
      <c r="D377" s="44">
        <v>1667</v>
      </c>
      <c r="E377" s="44">
        <v>-140</v>
      </c>
      <c r="F377" s="80">
        <v>-7.7476480354178201E-2</v>
      </c>
    </row>
    <row r="378" spans="1:6" x14ac:dyDescent="0.25">
      <c r="A378" s="69">
        <v>7212</v>
      </c>
      <c r="B378" s="79" t="s">
        <v>465</v>
      </c>
      <c r="C378" s="44">
        <v>28</v>
      </c>
      <c r="D378" s="44">
        <v>31</v>
      </c>
      <c r="E378" s="44">
        <v>3</v>
      </c>
      <c r="F378" s="80">
        <v>0.10714285714285714</v>
      </c>
    </row>
    <row r="379" spans="1:6" x14ac:dyDescent="0.25">
      <c r="A379" s="69">
        <v>7213</v>
      </c>
      <c r="B379" s="79" t="s">
        <v>466</v>
      </c>
      <c r="C379" s="44">
        <v>15</v>
      </c>
      <c r="D379" s="44">
        <v>0</v>
      </c>
      <c r="E379" s="44">
        <v>-15</v>
      </c>
      <c r="F379" s="80">
        <v>-1</v>
      </c>
    </row>
    <row r="380" spans="1:6" x14ac:dyDescent="0.25">
      <c r="A380" s="69">
        <v>722</v>
      </c>
      <c r="B380" s="79" t="s">
        <v>467</v>
      </c>
      <c r="C380" s="44">
        <v>18562</v>
      </c>
      <c r="D380" s="44">
        <v>19316</v>
      </c>
      <c r="E380" s="44">
        <v>754</v>
      </c>
      <c r="F380" s="80">
        <v>4.062062277771792E-2</v>
      </c>
    </row>
    <row r="381" spans="1:6" x14ac:dyDescent="0.25">
      <c r="A381" s="69">
        <v>7221</v>
      </c>
      <c r="B381" s="79" t="s">
        <v>468</v>
      </c>
      <c r="C381" s="44">
        <v>8966</v>
      </c>
      <c r="D381" s="44">
        <v>9671</v>
      </c>
      <c r="E381" s="44">
        <v>705</v>
      </c>
      <c r="F381" s="80">
        <v>7.8630381440999333E-2</v>
      </c>
    </row>
    <row r="382" spans="1:6" x14ac:dyDescent="0.25">
      <c r="A382" s="69">
        <v>7222</v>
      </c>
      <c r="B382" s="79" t="s">
        <v>469</v>
      </c>
      <c r="C382" s="44">
        <v>6945</v>
      </c>
      <c r="D382" s="44">
        <v>7259</v>
      </c>
      <c r="E382" s="44">
        <v>314</v>
      </c>
      <c r="F382" s="80">
        <v>4.5212383009359251E-2</v>
      </c>
    </row>
    <row r="383" spans="1:6" x14ac:dyDescent="0.25">
      <c r="A383" s="69">
        <v>7223</v>
      </c>
      <c r="B383" s="79" t="s">
        <v>470</v>
      </c>
      <c r="C383" s="44">
        <v>1406</v>
      </c>
      <c r="D383" s="44">
        <v>1313</v>
      </c>
      <c r="E383" s="44">
        <v>-93</v>
      </c>
      <c r="F383" s="80">
        <v>-6.6145092460881932E-2</v>
      </c>
    </row>
    <row r="384" spans="1:6" x14ac:dyDescent="0.25">
      <c r="A384" s="69">
        <v>7224</v>
      </c>
      <c r="B384" s="79" t="s">
        <v>471</v>
      </c>
      <c r="C384" s="44">
        <v>1244</v>
      </c>
      <c r="D384" s="44">
        <v>1073</v>
      </c>
      <c r="E384" s="44">
        <v>-171</v>
      </c>
      <c r="F384" s="80">
        <v>-0.13745980707395497</v>
      </c>
    </row>
    <row r="385" spans="1:6" x14ac:dyDescent="0.25">
      <c r="A385" s="73"/>
      <c r="B385" s="74" t="s">
        <v>85</v>
      </c>
      <c r="C385" s="71">
        <v>11933</v>
      </c>
      <c r="D385" s="71">
        <v>15516</v>
      </c>
      <c r="E385" s="71">
        <v>3583</v>
      </c>
      <c r="F385" s="72">
        <v>0.30025978379284335</v>
      </c>
    </row>
    <row r="386" spans="1:6" x14ac:dyDescent="0.25">
      <c r="A386" s="75">
        <v>81</v>
      </c>
      <c r="B386" s="76" t="s">
        <v>472</v>
      </c>
      <c r="C386" s="77">
        <v>11933</v>
      </c>
      <c r="D386" s="77">
        <v>15516</v>
      </c>
      <c r="E386" s="77">
        <v>3583</v>
      </c>
      <c r="F386" s="78">
        <v>0.30025978379284335</v>
      </c>
    </row>
    <row r="387" spans="1:6" x14ac:dyDescent="0.25">
      <c r="A387" s="69">
        <v>811</v>
      </c>
      <c r="B387" s="79" t="s">
        <v>473</v>
      </c>
      <c r="C387" s="44">
        <v>3183</v>
      </c>
      <c r="D387" s="44">
        <v>2635</v>
      </c>
      <c r="E387" s="44">
        <v>-548</v>
      </c>
      <c r="F387" s="80">
        <v>-0.17216462456801759</v>
      </c>
    </row>
    <row r="388" spans="1:6" x14ac:dyDescent="0.25">
      <c r="A388" s="69">
        <v>8111</v>
      </c>
      <c r="B388" s="79" t="s">
        <v>474</v>
      </c>
      <c r="C388" s="44">
        <v>2417</v>
      </c>
      <c r="D388" s="44">
        <v>1995</v>
      </c>
      <c r="E388" s="44">
        <v>-422</v>
      </c>
      <c r="F388" s="80">
        <v>-0.17459660736450144</v>
      </c>
    </row>
    <row r="389" spans="1:6" x14ac:dyDescent="0.25">
      <c r="A389" s="69">
        <v>8112</v>
      </c>
      <c r="B389" s="79" t="s">
        <v>475</v>
      </c>
      <c r="C389" s="44">
        <v>144</v>
      </c>
      <c r="D389" s="44">
        <v>86</v>
      </c>
      <c r="E389" s="44">
        <v>-58</v>
      </c>
      <c r="F389" s="80">
        <v>-0.40277777777777779</v>
      </c>
    </row>
    <row r="390" spans="1:6" x14ac:dyDescent="0.25">
      <c r="A390" s="69">
        <v>8113</v>
      </c>
      <c r="B390" s="79" t="s">
        <v>476</v>
      </c>
      <c r="C390" s="44">
        <v>422</v>
      </c>
      <c r="D390" s="44">
        <v>436</v>
      </c>
      <c r="E390" s="44">
        <v>14</v>
      </c>
      <c r="F390" s="80">
        <v>3.3175355450236969E-2</v>
      </c>
    </row>
    <row r="391" spans="1:6" x14ac:dyDescent="0.25">
      <c r="A391" s="69">
        <v>8114</v>
      </c>
      <c r="B391" s="79" t="s">
        <v>477</v>
      </c>
      <c r="C391" s="44">
        <v>200</v>
      </c>
      <c r="D391" s="44">
        <v>117</v>
      </c>
      <c r="E391" s="44">
        <v>-83</v>
      </c>
      <c r="F391" s="80">
        <v>-0.41499999999999998</v>
      </c>
    </row>
    <row r="392" spans="1:6" x14ac:dyDescent="0.25">
      <c r="A392" s="69">
        <v>812</v>
      </c>
      <c r="B392" s="79" t="s">
        <v>478</v>
      </c>
      <c r="C392" s="44">
        <v>2633</v>
      </c>
      <c r="D392" s="44">
        <v>2822</v>
      </c>
      <c r="E392" s="44">
        <v>189</v>
      </c>
      <c r="F392" s="80">
        <v>7.1781238131409034E-2</v>
      </c>
    </row>
    <row r="393" spans="1:6" x14ac:dyDescent="0.25">
      <c r="A393" s="69">
        <v>8121</v>
      </c>
      <c r="B393" s="79" t="s">
        <v>479</v>
      </c>
      <c r="C393" s="44">
        <v>1280</v>
      </c>
      <c r="D393" s="44">
        <v>1380</v>
      </c>
      <c r="E393" s="44">
        <v>100</v>
      </c>
      <c r="F393" s="80">
        <v>7.8125E-2</v>
      </c>
    </row>
    <row r="394" spans="1:6" x14ac:dyDescent="0.25">
      <c r="A394" s="69">
        <v>8122</v>
      </c>
      <c r="B394" s="79" t="s">
        <v>480</v>
      </c>
      <c r="C394" s="44">
        <v>313</v>
      </c>
      <c r="D394" s="44">
        <v>282</v>
      </c>
      <c r="E394" s="44">
        <v>-31</v>
      </c>
      <c r="F394" s="80">
        <v>-9.9041533546325874E-2</v>
      </c>
    </row>
    <row r="395" spans="1:6" x14ac:dyDescent="0.25">
      <c r="A395" s="69">
        <v>8123</v>
      </c>
      <c r="B395" s="79" t="s">
        <v>481</v>
      </c>
      <c r="C395" s="44">
        <v>677</v>
      </c>
      <c r="D395" s="44">
        <v>616</v>
      </c>
      <c r="E395" s="44">
        <v>-61</v>
      </c>
      <c r="F395" s="80">
        <v>-9.0103397341211228E-2</v>
      </c>
    </row>
    <row r="396" spans="1:6" x14ac:dyDescent="0.25">
      <c r="A396" s="69">
        <v>8129</v>
      </c>
      <c r="B396" s="79" t="s">
        <v>482</v>
      </c>
      <c r="C396" s="44">
        <v>363</v>
      </c>
      <c r="D396" s="44">
        <v>545</v>
      </c>
      <c r="E396" s="44">
        <v>182</v>
      </c>
      <c r="F396" s="80">
        <v>0.50137741046831952</v>
      </c>
    </row>
    <row r="397" spans="1:6" x14ac:dyDescent="0.25">
      <c r="A397" s="69">
        <v>813</v>
      </c>
      <c r="B397" s="79" t="s">
        <v>483</v>
      </c>
      <c r="C397" s="44">
        <v>3391</v>
      </c>
      <c r="D397" s="44">
        <v>3552</v>
      </c>
      <c r="E397" s="44">
        <v>161</v>
      </c>
      <c r="F397" s="80">
        <v>4.7478619876142727E-2</v>
      </c>
    </row>
    <row r="398" spans="1:6" x14ac:dyDescent="0.25">
      <c r="A398" s="69">
        <v>8131</v>
      </c>
      <c r="B398" s="79" t="s">
        <v>484</v>
      </c>
      <c r="C398" s="44">
        <v>4</v>
      </c>
      <c r="D398" s="44">
        <v>13</v>
      </c>
      <c r="E398" s="44">
        <v>9</v>
      </c>
      <c r="F398" s="80">
        <v>2.25</v>
      </c>
    </row>
    <row r="399" spans="1:6" x14ac:dyDescent="0.25">
      <c r="A399" s="69">
        <v>8132</v>
      </c>
      <c r="B399" s="79" t="s">
        <v>485</v>
      </c>
      <c r="C399" s="44">
        <v>182</v>
      </c>
      <c r="D399" s="44">
        <v>225</v>
      </c>
      <c r="E399" s="44">
        <v>43</v>
      </c>
      <c r="F399" s="80">
        <v>0.23626373626373626</v>
      </c>
    </row>
    <row r="400" spans="1:6" x14ac:dyDescent="0.25">
      <c r="A400" s="69">
        <v>8133</v>
      </c>
      <c r="B400" s="79" t="s">
        <v>486</v>
      </c>
      <c r="C400" s="44">
        <v>654</v>
      </c>
      <c r="D400" s="44">
        <v>793</v>
      </c>
      <c r="E400" s="44">
        <v>139</v>
      </c>
      <c r="F400" s="80">
        <v>0.21253822629969418</v>
      </c>
    </row>
    <row r="401" spans="1:6" x14ac:dyDescent="0.25">
      <c r="A401" s="69">
        <v>8134</v>
      </c>
      <c r="B401" s="79" t="s">
        <v>487</v>
      </c>
      <c r="C401" s="44">
        <v>1943</v>
      </c>
      <c r="D401" s="44">
        <v>1910</v>
      </c>
      <c r="E401" s="44">
        <v>-33</v>
      </c>
      <c r="F401" s="80">
        <v>-1.6984045290787442E-2</v>
      </c>
    </row>
    <row r="402" spans="1:6" x14ac:dyDescent="0.25">
      <c r="A402" s="69">
        <v>8139</v>
      </c>
      <c r="B402" s="79" t="s">
        <v>488</v>
      </c>
      <c r="C402" s="44">
        <v>573</v>
      </c>
      <c r="D402" s="44">
        <v>583</v>
      </c>
      <c r="E402" s="44">
        <v>10</v>
      </c>
      <c r="F402" s="80">
        <v>1.7452006980802792E-2</v>
      </c>
    </row>
    <row r="403" spans="1:6" x14ac:dyDescent="0.25">
      <c r="A403" s="69">
        <v>814</v>
      </c>
      <c r="B403" s="79" t="s">
        <v>489</v>
      </c>
      <c r="C403" s="44">
        <v>2727</v>
      </c>
      <c r="D403" s="44">
        <v>6508</v>
      </c>
      <c r="E403" s="44">
        <v>3781</v>
      </c>
      <c r="F403" s="80">
        <v>1.3865053171983865</v>
      </c>
    </row>
    <row r="404" spans="1:6" x14ac:dyDescent="0.25">
      <c r="A404" s="69">
        <v>8141</v>
      </c>
      <c r="B404" s="79" t="s">
        <v>489</v>
      </c>
      <c r="C404" s="44">
        <v>2727</v>
      </c>
      <c r="D404" s="44">
        <v>6508</v>
      </c>
      <c r="E404" s="44">
        <v>3781</v>
      </c>
      <c r="F404" s="80">
        <v>1.3865053171983865</v>
      </c>
    </row>
    <row r="405" spans="1:6" x14ac:dyDescent="0.25">
      <c r="A405" s="73"/>
      <c r="B405" s="74" t="s">
        <v>490</v>
      </c>
      <c r="C405" s="71">
        <v>13469</v>
      </c>
      <c r="D405" s="71">
        <v>12774</v>
      </c>
      <c r="E405" s="71">
        <v>-695</v>
      </c>
      <c r="F405" s="72">
        <v>-5.1599970302175363E-2</v>
      </c>
    </row>
    <row r="406" spans="1:6" x14ac:dyDescent="0.25">
      <c r="A406" s="75">
        <v>92</v>
      </c>
      <c r="B406" s="76" t="s">
        <v>490</v>
      </c>
      <c r="C406" s="77">
        <v>13469</v>
      </c>
      <c r="D406" s="77">
        <v>12774</v>
      </c>
      <c r="E406" s="77">
        <v>-695</v>
      </c>
      <c r="F406" s="78">
        <v>-5.1599970302175363E-2</v>
      </c>
    </row>
    <row r="407" spans="1:6" x14ac:dyDescent="0.25">
      <c r="A407" s="69">
        <v>921</v>
      </c>
      <c r="B407" s="79" t="s">
        <v>491</v>
      </c>
      <c r="C407" s="44">
        <v>3133</v>
      </c>
      <c r="D407" s="44">
        <v>3221</v>
      </c>
      <c r="E407" s="44">
        <v>88</v>
      </c>
      <c r="F407" s="80">
        <v>2.8088094478135973E-2</v>
      </c>
    </row>
    <row r="408" spans="1:6" x14ac:dyDescent="0.25">
      <c r="A408" s="69">
        <v>9211</v>
      </c>
      <c r="B408" s="79" t="s">
        <v>491</v>
      </c>
      <c r="C408" s="44">
        <v>3133</v>
      </c>
      <c r="D408" s="44">
        <v>3221</v>
      </c>
      <c r="E408" s="44">
        <v>88</v>
      </c>
      <c r="F408" s="80">
        <v>2.8088094478135973E-2</v>
      </c>
    </row>
    <row r="409" spans="1:6" x14ac:dyDescent="0.25">
      <c r="A409" s="69">
        <v>922</v>
      </c>
      <c r="B409" s="79" t="s">
        <v>492</v>
      </c>
      <c r="C409" s="44">
        <v>6296</v>
      </c>
      <c r="D409" s="44">
        <v>6120</v>
      </c>
      <c r="E409" s="44">
        <v>-176</v>
      </c>
      <c r="F409" s="80">
        <v>-2.795425667090216E-2</v>
      </c>
    </row>
    <row r="410" spans="1:6" x14ac:dyDescent="0.25">
      <c r="A410" s="69">
        <v>9221</v>
      </c>
      <c r="B410" s="79" t="s">
        <v>492</v>
      </c>
      <c r="C410" s="44">
        <v>6296</v>
      </c>
      <c r="D410" s="44">
        <v>6120</v>
      </c>
      <c r="E410" s="44">
        <v>-176</v>
      </c>
      <c r="F410" s="80">
        <v>-2.795425667090216E-2</v>
      </c>
    </row>
    <row r="411" spans="1:6" x14ac:dyDescent="0.25">
      <c r="A411" s="69">
        <v>923</v>
      </c>
      <c r="B411" s="79" t="s">
        <v>493</v>
      </c>
      <c r="C411" s="44">
        <v>0</v>
      </c>
      <c r="D411" s="44">
        <v>0</v>
      </c>
      <c r="E411" s="44">
        <v>0</v>
      </c>
      <c r="F411" s="80" t="e">
        <v>#DIV/0!</v>
      </c>
    </row>
    <row r="412" spans="1:6" x14ac:dyDescent="0.25">
      <c r="A412" s="69">
        <v>9231</v>
      </c>
      <c r="B412" s="79" t="s">
        <v>493</v>
      </c>
      <c r="C412" s="44">
        <v>0</v>
      </c>
      <c r="D412" s="44">
        <v>0</v>
      </c>
      <c r="E412" s="44">
        <v>0</v>
      </c>
      <c r="F412" s="80" t="e">
        <v>#DIV/0!</v>
      </c>
    </row>
    <row r="413" spans="1:6" x14ac:dyDescent="0.25">
      <c r="A413" s="69">
        <v>924</v>
      </c>
      <c r="B413" s="79" t="s">
        <v>494</v>
      </c>
      <c r="C413" s="44">
        <v>520</v>
      </c>
      <c r="D413" s="44">
        <v>379</v>
      </c>
      <c r="E413" s="44">
        <v>-141</v>
      </c>
      <c r="F413" s="80">
        <v>-0.27115384615384613</v>
      </c>
    </row>
    <row r="414" spans="1:6" x14ac:dyDescent="0.25">
      <c r="A414" s="69">
        <v>9241</v>
      </c>
      <c r="B414" s="79" t="s">
        <v>494</v>
      </c>
      <c r="C414" s="44">
        <v>520</v>
      </c>
      <c r="D414" s="44">
        <v>379</v>
      </c>
      <c r="E414" s="44">
        <v>-141</v>
      </c>
      <c r="F414" s="80">
        <v>-0.27115384615384613</v>
      </c>
    </row>
    <row r="415" spans="1:6" x14ac:dyDescent="0.25">
      <c r="A415" s="69">
        <v>925</v>
      </c>
      <c r="B415" s="79" t="s">
        <v>495</v>
      </c>
      <c r="C415" s="44">
        <v>564</v>
      </c>
      <c r="D415" s="44">
        <v>552</v>
      </c>
      <c r="E415" s="44">
        <v>-12</v>
      </c>
      <c r="F415" s="80">
        <v>-2.1276595744680851E-2</v>
      </c>
    </row>
    <row r="416" spans="1:6" x14ac:dyDescent="0.25">
      <c r="A416" s="69">
        <v>9251</v>
      </c>
      <c r="B416" s="79" t="s">
        <v>495</v>
      </c>
      <c r="C416" s="44">
        <v>564</v>
      </c>
      <c r="D416" s="44">
        <v>552</v>
      </c>
      <c r="E416" s="44">
        <v>-12</v>
      </c>
      <c r="F416" s="80">
        <v>-2.1276595744680851E-2</v>
      </c>
    </row>
    <row r="417" spans="1:6" x14ac:dyDescent="0.25">
      <c r="A417" s="69">
        <v>926</v>
      </c>
      <c r="B417" s="79" t="s">
        <v>496</v>
      </c>
      <c r="C417" s="44">
        <v>298</v>
      </c>
      <c r="D417" s="44">
        <v>140</v>
      </c>
      <c r="E417" s="44">
        <v>-158</v>
      </c>
      <c r="F417" s="80">
        <v>-0.53020134228187921</v>
      </c>
    </row>
    <row r="418" spans="1:6" x14ac:dyDescent="0.25">
      <c r="A418" s="69">
        <v>9261</v>
      </c>
      <c r="B418" s="79" t="s">
        <v>496</v>
      </c>
      <c r="C418" s="44">
        <v>298</v>
      </c>
      <c r="D418" s="44">
        <v>140</v>
      </c>
      <c r="E418" s="44">
        <v>-158</v>
      </c>
      <c r="F418" s="80">
        <v>-0.53020134228187921</v>
      </c>
    </row>
    <row r="419" spans="1:6" x14ac:dyDescent="0.25">
      <c r="A419" s="69">
        <v>928</v>
      </c>
      <c r="B419" s="79" t="s">
        <v>497</v>
      </c>
      <c r="C419" s="44">
        <v>1005</v>
      </c>
      <c r="D419" s="44">
        <v>998</v>
      </c>
      <c r="E419" s="44">
        <v>-7</v>
      </c>
      <c r="F419" s="80">
        <v>-6.965174129353234E-3</v>
      </c>
    </row>
    <row r="420" spans="1:6" x14ac:dyDescent="0.25">
      <c r="A420" s="69">
        <v>9281</v>
      </c>
      <c r="B420" s="79" t="s">
        <v>497</v>
      </c>
      <c r="C420" s="44">
        <v>1005</v>
      </c>
      <c r="D420" s="44">
        <v>998</v>
      </c>
      <c r="E420" s="44">
        <v>-7</v>
      </c>
      <c r="F420" s="80">
        <v>-6.965174129353234E-3</v>
      </c>
    </row>
    <row r="422" spans="1:6" x14ac:dyDescent="0.25">
      <c r="A422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view="pageBreakPreview" zoomScale="115" zoomScaleNormal="100" zoomScaleSheetLayoutView="115" workbookViewId="0"/>
  </sheetViews>
  <sheetFormatPr defaultColWidth="8.85546875" defaultRowHeight="15" x14ac:dyDescent="0.25"/>
  <cols>
    <col min="1" max="1" width="6.42578125" customWidth="1"/>
    <col min="2" max="2" width="42.8554687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 x14ac:dyDescent="0.25">
      <c r="A1" s="24" t="s">
        <v>928</v>
      </c>
    </row>
    <row r="2" spans="1:6" x14ac:dyDescent="0.25">
      <c r="A2" t="s">
        <v>907</v>
      </c>
    </row>
    <row r="4" spans="1:6" ht="30" x14ac:dyDescent="0.25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 x14ac:dyDescent="0.25">
      <c r="A5" s="32"/>
      <c r="B5" s="38" t="s">
        <v>63</v>
      </c>
      <c r="C5" s="39">
        <v>292686</v>
      </c>
      <c r="D5" s="40">
        <v>281085</v>
      </c>
      <c r="E5" s="39">
        <v>-11601</v>
      </c>
      <c r="F5" s="41">
        <v>-3.9636333818494907E-2</v>
      </c>
    </row>
    <row r="6" spans="1:6" x14ac:dyDescent="0.25">
      <c r="A6" s="42"/>
      <c r="B6" s="43" t="s">
        <v>64</v>
      </c>
      <c r="C6" s="44">
        <v>45345</v>
      </c>
      <c r="D6" s="45">
        <v>38690</v>
      </c>
      <c r="E6" s="44">
        <v>-6655</v>
      </c>
      <c r="F6" s="46">
        <v>-0.14676370051824897</v>
      </c>
    </row>
    <row r="7" spans="1:6" x14ac:dyDescent="0.25">
      <c r="A7" s="47" t="s">
        <v>65</v>
      </c>
      <c r="B7" s="48" t="s">
        <v>66</v>
      </c>
      <c r="C7" s="49">
        <v>1047</v>
      </c>
      <c r="D7" s="50">
        <v>1045</v>
      </c>
      <c r="E7" s="49">
        <v>-2</v>
      </c>
      <c r="F7" s="51">
        <v>-1.9102196752626551E-3</v>
      </c>
    </row>
    <row r="8" spans="1:6" x14ac:dyDescent="0.25">
      <c r="A8" s="52">
        <v>23</v>
      </c>
      <c r="B8" s="53" t="s">
        <v>67</v>
      </c>
      <c r="C8" s="44">
        <v>11923</v>
      </c>
      <c r="D8" s="45">
        <v>10094</v>
      </c>
      <c r="E8" s="44">
        <v>-1829</v>
      </c>
      <c r="F8" s="46">
        <v>-0.15340098968380442</v>
      </c>
    </row>
    <row r="9" spans="1:6" x14ac:dyDescent="0.25">
      <c r="A9" s="54" t="s">
        <v>69</v>
      </c>
      <c r="B9" s="55" t="s">
        <v>68</v>
      </c>
      <c r="C9" s="56">
        <v>32375</v>
      </c>
      <c r="D9" s="22">
        <v>27550</v>
      </c>
      <c r="E9" s="56">
        <v>-4825</v>
      </c>
      <c r="F9" s="57">
        <v>-0.14903474903474903</v>
      </c>
    </row>
    <row r="10" spans="1:6" x14ac:dyDescent="0.25">
      <c r="A10" s="54"/>
      <c r="B10" s="58" t="s">
        <v>71</v>
      </c>
      <c r="C10" s="56">
        <v>19520</v>
      </c>
      <c r="D10" s="22">
        <v>16590</v>
      </c>
      <c r="E10" s="56">
        <v>-2930</v>
      </c>
      <c r="F10" s="57">
        <v>-0.15010245901639344</v>
      </c>
    </row>
    <row r="11" spans="1:6" x14ac:dyDescent="0.25">
      <c r="A11" s="59"/>
      <c r="B11" s="60" t="s">
        <v>73</v>
      </c>
      <c r="C11" s="61">
        <v>12855</v>
      </c>
      <c r="D11" s="23">
        <v>10960</v>
      </c>
      <c r="E11" s="61">
        <v>-1895</v>
      </c>
      <c r="F11" s="62">
        <v>-0.14741345779852197</v>
      </c>
    </row>
    <row r="12" spans="1:6" x14ac:dyDescent="0.25">
      <c r="A12" s="63"/>
      <c r="B12" s="64" t="s">
        <v>74</v>
      </c>
      <c r="C12" s="56">
        <v>247341</v>
      </c>
      <c r="D12" s="22">
        <v>242395</v>
      </c>
      <c r="E12" s="56">
        <v>-4946</v>
      </c>
      <c r="F12" s="57">
        <v>-1.9996684738882758E-2</v>
      </c>
    </row>
    <row r="13" spans="1:6" x14ac:dyDescent="0.25">
      <c r="A13" s="65"/>
      <c r="B13" s="66" t="s">
        <v>76</v>
      </c>
      <c r="C13" s="39">
        <v>57820</v>
      </c>
      <c r="D13" s="40">
        <v>53975</v>
      </c>
      <c r="E13" s="39">
        <v>-3845</v>
      </c>
      <c r="F13" s="41">
        <v>-6.6499481148391562E-2</v>
      </c>
    </row>
    <row r="14" spans="1:6" x14ac:dyDescent="0.25">
      <c r="A14" s="54">
        <v>22</v>
      </c>
      <c r="B14" s="58" t="s">
        <v>78</v>
      </c>
      <c r="C14" s="56">
        <v>1919</v>
      </c>
      <c r="D14" s="22">
        <v>2024</v>
      </c>
      <c r="E14" s="56">
        <v>105</v>
      </c>
      <c r="F14" s="57">
        <v>5.471599791558103E-2</v>
      </c>
    </row>
    <row r="15" spans="1:6" x14ac:dyDescent="0.25">
      <c r="A15" s="54">
        <v>42</v>
      </c>
      <c r="B15" s="58" t="s">
        <v>70</v>
      </c>
      <c r="C15" s="56">
        <v>8878</v>
      </c>
      <c r="D15" s="22">
        <v>8126</v>
      </c>
      <c r="E15" s="56">
        <v>-752</v>
      </c>
      <c r="F15" s="57">
        <v>-8.4703762108583019E-2</v>
      </c>
    </row>
    <row r="16" spans="1:6" x14ac:dyDescent="0.25">
      <c r="A16" s="54" t="s">
        <v>81</v>
      </c>
      <c r="B16" s="58" t="s">
        <v>72</v>
      </c>
      <c r="C16" s="56">
        <v>35252</v>
      </c>
      <c r="D16" s="22">
        <v>33159</v>
      </c>
      <c r="E16" s="56">
        <v>-2093</v>
      </c>
      <c r="F16" s="57">
        <v>-5.9372517871326448E-2</v>
      </c>
    </row>
    <row r="17" spans="1:6" x14ac:dyDescent="0.25">
      <c r="A17" s="59" t="s">
        <v>83</v>
      </c>
      <c r="B17" s="60" t="s">
        <v>84</v>
      </c>
      <c r="C17" s="61">
        <v>11772</v>
      </c>
      <c r="D17" s="23">
        <v>10666</v>
      </c>
      <c r="E17" s="61">
        <v>-1106</v>
      </c>
      <c r="F17" s="62">
        <v>-9.3951749915052674E-2</v>
      </c>
    </row>
    <row r="18" spans="1:6" x14ac:dyDescent="0.25">
      <c r="A18" s="54">
        <v>51</v>
      </c>
      <c r="B18" s="55" t="s">
        <v>75</v>
      </c>
      <c r="C18" s="56">
        <v>5225</v>
      </c>
      <c r="D18" s="22">
        <v>4619</v>
      </c>
      <c r="E18" s="56">
        <v>-606</v>
      </c>
      <c r="F18" s="57">
        <v>-0.11598086124401914</v>
      </c>
    </row>
    <row r="19" spans="1:6" x14ac:dyDescent="0.25">
      <c r="A19" s="65"/>
      <c r="B19" s="66" t="s">
        <v>77</v>
      </c>
      <c r="C19" s="39">
        <v>14295</v>
      </c>
      <c r="D19" s="40">
        <v>13880</v>
      </c>
      <c r="E19" s="39">
        <v>-415</v>
      </c>
      <c r="F19" s="41">
        <v>-2.9031129765652326E-2</v>
      </c>
    </row>
    <row r="20" spans="1:6" x14ac:dyDescent="0.25">
      <c r="A20" s="54">
        <v>52</v>
      </c>
      <c r="B20" s="58" t="s">
        <v>87</v>
      </c>
      <c r="C20" s="56">
        <v>10832</v>
      </c>
      <c r="D20" s="22">
        <v>10849</v>
      </c>
      <c r="E20" s="56">
        <v>17</v>
      </c>
      <c r="F20" s="57">
        <v>1.5694239290989661E-3</v>
      </c>
    </row>
    <row r="21" spans="1:6" x14ac:dyDescent="0.25">
      <c r="A21" s="59">
        <v>53</v>
      </c>
      <c r="B21" s="60" t="s">
        <v>88</v>
      </c>
      <c r="C21" s="61">
        <v>3463</v>
      </c>
      <c r="D21" s="23">
        <v>3031</v>
      </c>
      <c r="E21" s="61">
        <v>-432</v>
      </c>
      <c r="F21" s="62">
        <v>-0.1247473289055732</v>
      </c>
    </row>
    <row r="22" spans="1:6" x14ac:dyDescent="0.25">
      <c r="A22" s="54"/>
      <c r="B22" s="55" t="s">
        <v>89</v>
      </c>
      <c r="C22" s="56">
        <v>21891</v>
      </c>
      <c r="D22" s="22">
        <v>19700</v>
      </c>
      <c r="E22" s="56">
        <v>-2191</v>
      </c>
      <c r="F22" s="57">
        <v>-0.10008679365949477</v>
      </c>
    </row>
    <row r="23" spans="1:6" x14ac:dyDescent="0.25">
      <c r="A23" s="54">
        <v>54</v>
      </c>
      <c r="B23" s="58" t="s">
        <v>90</v>
      </c>
      <c r="C23" s="56">
        <v>7788</v>
      </c>
      <c r="D23" s="22">
        <v>7312</v>
      </c>
      <c r="E23" s="56">
        <v>-476</v>
      </c>
      <c r="F23" s="57">
        <v>-6.1119671289162812E-2</v>
      </c>
    </row>
    <row r="24" spans="1:6" x14ac:dyDescent="0.25">
      <c r="A24" s="54">
        <v>55</v>
      </c>
      <c r="B24" s="58" t="s">
        <v>91</v>
      </c>
      <c r="C24" s="56">
        <v>4042</v>
      </c>
      <c r="D24" s="22">
        <v>3744</v>
      </c>
      <c r="E24" s="56">
        <v>-298</v>
      </c>
      <c r="F24" s="57">
        <v>-7.3725878278080165E-2</v>
      </c>
    </row>
    <row r="25" spans="1:6" x14ac:dyDescent="0.25">
      <c r="A25" s="54">
        <v>56</v>
      </c>
      <c r="B25" s="58" t="s">
        <v>503</v>
      </c>
      <c r="C25" s="56">
        <v>10062</v>
      </c>
      <c r="D25" s="22">
        <v>8644</v>
      </c>
      <c r="E25" s="56">
        <v>-1418</v>
      </c>
      <c r="F25" s="57">
        <v>-0.14092625720532698</v>
      </c>
    </row>
    <row r="26" spans="1:6" x14ac:dyDescent="0.25">
      <c r="A26" s="65"/>
      <c r="B26" s="66" t="s">
        <v>93</v>
      </c>
      <c r="C26" s="39">
        <v>92713</v>
      </c>
      <c r="D26" s="40">
        <v>93749</v>
      </c>
      <c r="E26" s="39">
        <v>1036</v>
      </c>
      <c r="F26" s="41">
        <v>1.1174268980617606E-2</v>
      </c>
    </row>
    <row r="27" spans="1:6" x14ac:dyDescent="0.25">
      <c r="A27" s="54">
        <v>61</v>
      </c>
      <c r="B27" s="58" t="s">
        <v>94</v>
      </c>
      <c r="C27" s="56">
        <v>42992</v>
      </c>
      <c r="D27" s="22">
        <v>42779</v>
      </c>
      <c r="E27" s="56">
        <v>-213</v>
      </c>
      <c r="F27" s="57">
        <v>-4.9544101228135469E-3</v>
      </c>
    </row>
    <row r="28" spans="1:6" x14ac:dyDescent="0.25">
      <c r="A28" s="59">
        <v>62</v>
      </c>
      <c r="B28" s="60" t="s">
        <v>95</v>
      </c>
      <c r="C28" s="61">
        <v>49721</v>
      </c>
      <c r="D28" s="23">
        <v>50970</v>
      </c>
      <c r="E28" s="61">
        <v>1249</v>
      </c>
      <c r="F28" s="62">
        <v>2.5120170551678367E-2</v>
      </c>
    </row>
    <row r="29" spans="1:6" x14ac:dyDescent="0.25">
      <c r="A29" s="65"/>
      <c r="B29" s="66" t="s">
        <v>82</v>
      </c>
      <c r="C29" s="39">
        <v>26639</v>
      </c>
      <c r="D29" s="40">
        <v>26720</v>
      </c>
      <c r="E29" s="39">
        <v>81</v>
      </c>
      <c r="F29" s="41">
        <v>3.040654679229701E-3</v>
      </c>
    </row>
    <row r="30" spans="1:6" x14ac:dyDescent="0.25">
      <c r="A30" s="54">
        <v>71</v>
      </c>
      <c r="B30" s="58" t="s">
        <v>96</v>
      </c>
      <c r="C30" s="56">
        <v>4259</v>
      </c>
      <c r="D30" s="22">
        <v>4375</v>
      </c>
      <c r="E30" s="56">
        <v>116</v>
      </c>
      <c r="F30" s="57">
        <v>2.7236440478985678E-2</v>
      </c>
    </row>
    <row r="31" spans="1:6" x14ac:dyDescent="0.25">
      <c r="A31" s="59">
        <v>72</v>
      </c>
      <c r="B31" s="60" t="s">
        <v>97</v>
      </c>
      <c r="C31" s="61">
        <v>22380</v>
      </c>
      <c r="D31" s="23">
        <v>22345</v>
      </c>
      <c r="E31" s="61">
        <v>-35</v>
      </c>
      <c r="F31" s="62">
        <v>-1.5638963360142986E-3</v>
      </c>
    </row>
    <row r="32" spans="1:6" x14ac:dyDescent="0.25">
      <c r="A32" s="59">
        <v>82</v>
      </c>
      <c r="B32" s="67" t="s">
        <v>98</v>
      </c>
      <c r="C32" s="61">
        <v>15622</v>
      </c>
      <c r="D32" s="23">
        <v>16361</v>
      </c>
      <c r="E32" s="61">
        <v>739</v>
      </c>
      <c r="F32" s="62">
        <v>4.7305082575854564E-2</v>
      </c>
    </row>
    <row r="33" spans="1:6" x14ac:dyDescent="0.25">
      <c r="A33" s="59">
        <v>92</v>
      </c>
      <c r="B33" s="67" t="s">
        <v>86</v>
      </c>
      <c r="C33" s="61">
        <v>13134</v>
      </c>
      <c r="D33" s="23">
        <v>13392</v>
      </c>
      <c r="E33" s="61">
        <v>258</v>
      </c>
      <c r="F33" s="62">
        <v>1.9643672910004569E-2</v>
      </c>
    </row>
    <row r="36" spans="1:6" x14ac:dyDescent="0.25">
      <c r="A36" t="s">
        <v>99</v>
      </c>
    </row>
    <row r="38" spans="1:6" ht="30" x14ac:dyDescent="0.25">
      <c r="A38" s="153" t="s">
        <v>58</v>
      </c>
      <c r="B38" s="153" t="s">
        <v>101</v>
      </c>
      <c r="C38" s="153" t="s">
        <v>100</v>
      </c>
      <c r="D38" s="153" t="s">
        <v>107</v>
      </c>
      <c r="E38" s="153" t="s">
        <v>4</v>
      </c>
      <c r="F38" s="153" t="s">
        <v>62</v>
      </c>
    </row>
    <row r="39" spans="1:6" x14ac:dyDescent="0.25">
      <c r="A39" s="69"/>
      <c r="B39" s="152" t="s">
        <v>63</v>
      </c>
      <c r="C39" s="71">
        <v>292686</v>
      </c>
      <c r="D39" s="71">
        <v>281085</v>
      </c>
      <c r="E39" s="71">
        <v>-11601</v>
      </c>
      <c r="F39" s="72">
        <v>-3.9636333818494907E-2</v>
      </c>
    </row>
    <row r="40" spans="1:6" x14ac:dyDescent="0.25">
      <c r="A40" s="69"/>
      <c r="B40" s="152" t="s">
        <v>64</v>
      </c>
      <c r="C40" s="71">
        <v>45345</v>
      </c>
      <c r="D40" s="71">
        <v>38690</v>
      </c>
      <c r="E40" s="71">
        <v>-6655</v>
      </c>
      <c r="F40" s="72">
        <v>-0.14676370051824897</v>
      </c>
    </row>
    <row r="41" spans="1:6" x14ac:dyDescent="0.25">
      <c r="A41" s="73"/>
      <c r="B41" s="74" t="s">
        <v>504</v>
      </c>
      <c r="C41" s="71">
        <v>1047</v>
      </c>
      <c r="D41" s="71">
        <v>1045</v>
      </c>
      <c r="E41" s="71">
        <v>-2</v>
      </c>
      <c r="F41" s="72">
        <v>-1.9102196752626551E-3</v>
      </c>
    </row>
    <row r="42" spans="1:6" x14ac:dyDescent="0.25">
      <c r="A42" s="75">
        <v>11</v>
      </c>
      <c r="B42" s="76" t="s">
        <v>103</v>
      </c>
      <c r="C42" s="77">
        <v>899</v>
      </c>
      <c r="D42" s="77">
        <v>915</v>
      </c>
      <c r="E42" s="77">
        <v>16</v>
      </c>
      <c r="F42" s="78">
        <v>1.7797552836484983E-2</v>
      </c>
    </row>
    <row r="43" spans="1:6" x14ac:dyDescent="0.25">
      <c r="A43" s="69">
        <v>111</v>
      </c>
      <c r="B43" s="79" t="s">
        <v>104</v>
      </c>
      <c r="C43" s="44">
        <v>628</v>
      </c>
      <c r="D43" s="44">
        <v>644</v>
      </c>
      <c r="E43" s="44">
        <v>16</v>
      </c>
      <c r="F43" s="80">
        <v>2.5477707006369428E-2</v>
      </c>
    </row>
    <row r="44" spans="1:6" x14ac:dyDescent="0.25">
      <c r="A44" s="69">
        <v>1112</v>
      </c>
      <c r="B44" s="79" t="s">
        <v>105</v>
      </c>
      <c r="C44" s="44">
        <v>256</v>
      </c>
      <c r="D44" s="44">
        <v>263</v>
      </c>
      <c r="E44" s="44">
        <v>7</v>
      </c>
      <c r="F44" s="80">
        <v>2.734375E-2</v>
      </c>
    </row>
    <row r="45" spans="1:6" x14ac:dyDescent="0.25">
      <c r="A45" s="69">
        <v>1113</v>
      </c>
      <c r="B45" s="79" t="s">
        <v>106</v>
      </c>
      <c r="C45" s="44">
        <v>30</v>
      </c>
      <c r="D45" s="44">
        <v>72</v>
      </c>
      <c r="E45" s="44">
        <v>42</v>
      </c>
      <c r="F45" s="80">
        <v>1.4</v>
      </c>
    </row>
    <row r="46" spans="1:6" x14ac:dyDescent="0.25">
      <c r="A46" s="69">
        <v>1114</v>
      </c>
      <c r="B46" s="79" t="s">
        <v>108</v>
      </c>
      <c r="C46" s="44">
        <v>277</v>
      </c>
      <c r="D46" s="44">
        <v>235</v>
      </c>
      <c r="E46" s="44">
        <v>-42</v>
      </c>
      <c r="F46" s="80">
        <v>-0.15162454873646208</v>
      </c>
    </row>
    <row r="47" spans="1:6" x14ac:dyDescent="0.25">
      <c r="A47" s="69">
        <v>1119</v>
      </c>
      <c r="B47" s="79" t="s">
        <v>109</v>
      </c>
      <c r="C47" s="44">
        <v>47</v>
      </c>
      <c r="D47" s="44">
        <v>44</v>
      </c>
      <c r="E47" s="44">
        <v>-3</v>
      </c>
      <c r="F47" s="80">
        <v>-6.3829787234042548E-2</v>
      </c>
    </row>
    <row r="48" spans="1:6" x14ac:dyDescent="0.25">
      <c r="A48" s="69">
        <v>112</v>
      </c>
      <c r="B48" s="79" t="s">
        <v>110</v>
      </c>
      <c r="C48" s="44">
        <v>180</v>
      </c>
      <c r="D48" s="44">
        <v>185</v>
      </c>
      <c r="E48" s="44">
        <v>5</v>
      </c>
      <c r="F48" s="80">
        <v>2.7777777777777776E-2</v>
      </c>
    </row>
    <row r="49" spans="1:6" x14ac:dyDescent="0.25">
      <c r="A49" s="69">
        <v>1121</v>
      </c>
      <c r="B49" s="79" t="s">
        <v>111</v>
      </c>
      <c r="C49" s="44">
        <v>76</v>
      </c>
      <c r="D49" s="44">
        <v>71</v>
      </c>
      <c r="E49" s="44">
        <v>-5</v>
      </c>
      <c r="F49" s="80">
        <v>-6.5789473684210523E-2</v>
      </c>
    </row>
    <row r="50" spans="1:6" x14ac:dyDescent="0.25">
      <c r="A50" s="69">
        <v>113</v>
      </c>
      <c r="B50" s="79" t="s">
        <v>116</v>
      </c>
      <c r="C50" s="44">
        <v>52</v>
      </c>
      <c r="D50" s="44">
        <v>43</v>
      </c>
      <c r="E50" s="44">
        <v>-9</v>
      </c>
      <c r="F50" s="80">
        <v>-0.17307692307692307</v>
      </c>
    </row>
    <row r="51" spans="1:6" x14ac:dyDescent="0.25">
      <c r="A51" s="69">
        <v>1133</v>
      </c>
      <c r="B51" s="79" t="s">
        <v>118</v>
      </c>
      <c r="C51" s="44">
        <v>51</v>
      </c>
      <c r="D51" s="44">
        <v>42</v>
      </c>
      <c r="E51" s="44">
        <v>-9</v>
      </c>
      <c r="F51" s="80">
        <v>-0.17647058823529413</v>
      </c>
    </row>
    <row r="52" spans="1:6" x14ac:dyDescent="0.25">
      <c r="A52" s="69">
        <v>115</v>
      </c>
      <c r="B52" s="79" t="s">
        <v>121</v>
      </c>
      <c r="C52" s="44">
        <v>38</v>
      </c>
      <c r="D52" s="44">
        <v>37</v>
      </c>
      <c r="E52" s="44">
        <v>-1</v>
      </c>
      <c r="F52" s="80">
        <v>-2.6315789473684209E-2</v>
      </c>
    </row>
    <row r="53" spans="1:6" x14ac:dyDescent="0.25">
      <c r="A53" s="69">
        <v>1151</v>
      </c>
      <c r="B53" s="79" t="s">
        <v>122</v>
      </c>
      <c r="C53" s="44">
        <v>0</v>
      </c>
      <c r="D53" s="44">
        <v>13</v>
      </c>
      <c r="E53" s="44">
        <v>13</v>
      </c>
      <c r="F53" s="80" t="e">
        <v>#DIV/0!</v>
      </c>
    </row>
    <row r="54" spans="1:6" x14ac:dyDescent="0.25">
      <c r="A54" s="69">
        <v>1152</v>
      </c>
      <c r="B54" s="79" t="s">
        <v>123</v>
      </c>
      <c r="C54" s="44">
        <v>29</v>
      </c>
      <c r="D54" s="44">
        <v>21</v>
      </c>
      <c r="E54" s="44">
        <v>-8</v>
      </c>
      <c r="F54" s="80">
        <v>-0.27586206896551724</v>
      </c>
    </row>
    <row r="55" spans="1:6" x14ac:dyDescent="0.25">
      <c r="A55" s="69">
        <v>1153</v>
      </c>
      <c r="B55" s="79" t="s">
        <v>124</v>
      </c>
      <c r="C55" s="44">
        <v>0</v>
      </c>
      <c r="D55" s="44">
        <v>0</v>
      </c>
      <c r="E55" s="44">
        <v>0</v>
      </c>
      <c r="F55" s="80" t="e">
        <v>#DIV/0!</v>
      </c>
    </row>
    <row r="56" spans="1:6" x14ac:dyDescent="0.25">
      <c r="A56" s="75">
        <v>21</v>
      </c>
      <c r="B56" s="76" t="s">
        <v>125</v>
      </c>
      <c r="C56" s="77">
        <v>148</v>
      </c>
      <c r="D56" s="77">
        <v>130</v>
      </c>
      <c r="E56" s="77">
        <v>-18</v>
      </c>
      <c r="F56" s="78">
        <v>-0.12162162162162163</v>
      </c>
    </row>
    <row r="57" spans="1:6" x14ac:dyDescent="0.25">
      <c r="A57" s="69">
        <v>212</v>
      </c>
      <c r="B57" s="79" t="s">
        <v>127</v>
      </c>
      <c r="C57" s="44">
        <v>144</v>
      </c>
      <c r="D57" s="44">
        <v>128</v>
      </c>
      <c r="E57" s="44">
        <v>-16</v>
      </c>
      <c r="F57" s="80">
        <v>-0.1111111111111111</v>
      </c>
    </row>
    <row r="58" spans="1:6" x14ac:dyDescent="0.25">
      <c r="A58" s="69">
        <v>2123</v>
      </c>
      <c r="B58" s="79" t="s">
        <v>128</v>
      </c>
      <c r="C58" s="44">
        <v>144</v>
      </c>
      <c r="D58" s="44">
        <v>128</v>
      </c>
      <c r="E58" s="44">
        <v>-16</v>
      </c>
      <c r="F58" s="80">
        <v>-0.1111111111111111</v>
      </c>
    </row>
    <row r="59" spans="1:6" x14ac:dyDescent="0.25">
      <c r="A59" s="73"/>
      <c r="B59" s="74" t="s">
        <v>67</v>
      </c>
      <c r="C59" s="71">
        <v>11923</v>
      </c>
      <c r="D59" s="71">
        <v>10094</v>
      </c>
      <c r="E59" s="71">
        <v>-1829</v>
      </c>
      <c r="F59" s="72">
        <v>-0.15340098968380442</v>
      </c>
    </row>
    <row r="60" spans="1:6" x14ac:dyDescent="0.25">
      <c r="A60" s="75">
        <v>23</v>
      </c>
      <c r="B60" s="76" t="s">
        <v>67</v>
      </c>
      <c r="C60" s="77">
        <v>11923</v>
      </c>
      <c r="D60" s="77">
        <v>10094</v>
      </c>
      <c r="E60" s="77">
        <v>-1829</v>
      </c>
      <c r="F60" s="78">
        <v>-0.15340098968380442</v>
      </c>
    </row>
    <row r="61" spans="1:6" x14ac:dyDescent="0.25">
      <c r="A61" s="69">
        <v>236</v>
      </c>
      <c r="B61" s="79" t="s">
        <v>130</v>
      </c>
      <c r="C61" s="44">
        <v>2328</v>
      </c>
      <c r="D61" s="44">
        <v>1743</v>
      </c>
      <c r="E61" s="44">
        <v>-585</v>
      </c>
      <c r="F61" s="80">
        <v>-0.25128865979381443</v>
      </c>
    </row>
    <row r="62" spans="1:6" x14ac:dyDescent="0.25">
      <c r="A62" s="69">
        <v>2361</v>
      </c>
      <c r="B62" s="79" t="s">
        <v>131</v>
      </c>
      <c r="C62" s="44">
        <v>1343</v>
      </c>
      <c r="D62" s="44">
        <v>1043</v>
      </c>
      <c r="E62" s="44">
        <v>-300</v>
      </c>
      <c r="F62" s="80">
        <v>-0.22338049143708116</v>
      </c>
    </row>
    <row r="63" spans="1:6" x14ac:dyDescent="0.25">
      <c r="A63" s="69">
        <v>2362</v>
      </c>
      <c r="B63" s="79" t="s">
        <v>132</v>
      </c>
      <c r="C63" s="44">
        <v>986</v>
      </c>
      <c r="D63" s="44">
        <v>701</v>
      </c>
      <c r="E63" s="44">
        <v>-285</v>
      </c>
      <c r="F63" s="80">
        <v>-0.28904665314401623</v>
      </c>
    </row>
    <row r="64" spans="1:6" x14ac:dyDescent="0.25">
      <c r="A64" s="69">
        <v>237</v>
      </c>
      <c r="B64" s="79" t="s">
        <v>133</v>
      </c>
      <c r="C64" s="44">
        <v>2428</v>
      </c>
      <c r="D64" s="44">
        <v>2551</v>
      </c>
      <c r="E64" s="44">
        <v>123</v>
      </c>
      <c r="F64" s="80">
        <v>5.0658978583196047E-2</v>
      </c>
    </row>
    <row r="65" spans="1:6" x14ac:dyDescent="0.25">
      <c r="A65" s="69">
        <v>2371</v>
      </c>
      <c r="B65" s="79" t="s">
        <v>134</v>
      </c>
      <c r="C65" s="44">
        <v>284</v>
      </c>
      <c r="D65" s="44">
        <v>456</v>
      </c>
      <c r="E65" s="44">
        <v>172</v>
      </c>
      <c r="F65" s="80">
        <v>0.60563380281690138</v>
      </c>
    </row>
    <row r="66" spans="1:6" x14ac:dyDescent="0.25">
      <c r="A66" s="69">
        <v>2372</v>
      </c>
      <c r="B66" s="79" t="s">
        <v>135</v>
      </c>
      <c r="C66" s="44">
        <v>64</v>
      </c>
      <c r="D66" s="44">
        <v>51</v>
      </c>
      <c r="E66" s="44">
        <v>-13</v>
      </c>
      <c r="F66" s="80">
        <v>-0.203125</v>
      </c>
    </row>
    <row r="67" spans="1:6" x14ac:dyDescent="0.25">
      <c r="A67" s="69">
        <v>2373</v>
      </c>
      <c r="B67" s="79" t="s">
        <v>136</v>
      </c>
      <c r="C67" s="44">
        <v>2030</v>
      </c>
      <c r="D67" s="44">
        <v>2013</v>
      </c>
      <c r="E67" s="44">
        <v>-17</v>
      </c>
      <c r="F67" s="80">
        <v>-8.3743842364532011E-3</v>
      </c>
    </row>
    <row r="68" spans="1:6" x14ac:dyDescent="0.25">
      <c r="A68" s="69">
        <v>2379</v>
      </c>
      <c r="B68" s="79" t="s">
        <v>137</v>
      </c>
      <c r="C68" s="44">
        <v>26</v>
      </c>
      <c r="D68" s="44">
        <v>26</v>
      </c>
      <c r="E68" s="44">
        <v>0</v>
      </c>
      <c r="F68" s="80">
        <v>0</v>
      </c>
    </row>
    <row r="69" spans="1:6" x14ac:dyDescent="0.25">
      <c r="A69" s="69">
        <v>238</v>
      </c>
      <c r="B69" s="79" t="s">
        <v>138</v>
      </c>
      <c r="C69" s="44">
        <v>7166</v>
      </c>
      <c r="D69" s="44">
        <v>5799</v>
      </c>
      <c r="E69" s="44">
        <v>-1367</v>
      </c>
      <c r="F69" s="80">
        <v>-0.19076193134245045</v>
      </c>
    </row>
    <row r="70" spans="1:6" x14ac:dyDescent="0.25">
      <c r="A70" s="69">
        <v>2381</v>
      </c>
      <c r="B70" s="79" t="s">
        <v>139</v>
      </c>
      <c r="C70" s="44">
        <v>1200</v>
      </c>
      <c r="D70" s="44">
        <v>1018</v>
      </c>
      <c r="E70" s="44">
        <v>-182</v>
      </c>
      <c r="F70" s="80">
        <v>-0.15166666666666667</v>
      </c>
    </row>
    <row r="71" spans="1:6" x14ac:dyDescent="0.25">
      <c r="A71" s="69">
        <v>2382</v>
      </c>
      <c r="B71" s="79" t="s">
        <v>140</v>
      </c>
      <c r="C71" s="44">
        <v>3346</v>
      </c>
      <c r="D71" s="44">
        <v>2740</v>
      </c>
      <c r="E71" s="44">
        <v>-606</v>
      </c>
      <c r="F71" s="80">
        <v>-0.18111177525403466</v>
      </c>
    </row>
    <row r="72" spans="1:6" x14ac:dyDescent="0.25">
      <c r="A72" s="69">
        <v>2383</v>
      </c>
      <c r="B72" s="79" t="s">
        <v>141</v>
      </c>
      <c r="C72" s="44">
        <v>1258</v>
      </c>
      <c r="D72" s="44">
        <v>938</v>
      </c>
      <c r="E72" s="44">
        <v>-320</v>
      </c>
      <c r="F72" s="80">
        <v>-0.25437201907790141</v>
      </c>
    </row>
    <row r="73" spans="1:6" x14ac:dyDescent="0.25">
      <c r="A73" s="69">
        <v>2389</v>
      </c>
      <c r="B73" s="79" t="s">
        <v>142</v>
      </c>
      <c r="C73" s="44">
        <v>1363</v>
      </c>
      <c r="D73" s="44">
        <v>1104</v>
      </c>
      <c r="E73" s="44">
        <v>-259</v>
      </c>
      <c r="F73" s="80">
        <v>-0.19002201027146001</v>
      </c>
    </row>
    <row r="74" spans="1:6" x14ac:dyDescent="0.25">
      <c r="A74" s="73"/>
      <c r="B74" s="74" t="s">
        <v>68</v>
      </c>
      <c r="C74" s="71">
        <v>32375</v>
      </c>
      <c r="D74" s="71">
        <v>27550</v>
      </c>
      <c r="E74" s="71">
        <v>-4825</v>
      </c>
      <c r="F74" s="72">
        <v>-0.14903474903474903</v>
      </c>
    </row>
    <row r="75" spans="1:6" x14ac:dyDescent="0.25">
      <c r="A75" s="75" t="s">
        <v>69</v>
      </c>
      <c r="B75" s="76" t="s">
        <v>68</v>
      </c>
      <c r="C75" s="77">
        <v>32375</v>
      </c>
      <c r="D75" s="77">
        <v>27550</v>
      </c>
      <c r="E75" s="77">
        <v>-4825</v>
      </c>
      <c r="F75" s="78">
        <v>-0.14903474903474903</v>
      </c>
    </row>
    <row r="76" spans="1:6" x14ac:dyDescent="0.25">
      <c r="A76" s="75" t="s">
        <v>143</v>
      </c>
      <c r="B76" s="76" t="s">
        <v>71</v>
      </c>
      <c r="C76" s="77">
        <v>19520</v>
      </c>
      <c r="D76" s="77">
        <v>16590</v>
      </c>
      <c r="E76" s="77">
        <v>-2930</v>
      </c>
      <c r="F76" s="78">
        <v>-0.15010245901639344</v>
      </c>
    </row>
    <row r="77" spans="1:6" x14ac:dyDescent="0.25">
      <c r="A77" s="69">
        <v>311</v>
      </c>
      <c r="B77" s="84" t="s">
        <v>144</v>
      </c>
      <c r="C77" s="82">
        <v>2263</v>
      </c>
      <c r="D77" s="82">
        <v>2236</v>
      </c>
      <c r="E77" s="82">
        <v>-27</v>
      </c>
      <c r="F77" s="83">
        <v>-1.1931064958020326E-2</v>
      </c>
    </row>
    <row r="78" spans="1:6" x14ac:dyDescent="0.25">
      <c r="A78" s="69">
        <v>3113</v>
      </c>
      <c r="B78" s="79" t="s">
        <v>147</v>
      </c>
      <c r="C78" s="44">
        <v>39</v>
      </c>
      <c r="D78" s="44">
        <v>37</v>
      </c>
      <c r="E78" s="44">
        <v>-2</v>
      </c>
      <c r="F78" s="80">
        <v>-5.128205128205128E-2</v>
      </c>
    </row>
    <row r="79" spans="1:6" x14ac:dyDescent="0.25">
      <c r="A79" s="69">
        <v>3114</v>
      </c>
      <c r="B79" s="79" t="s">
        <v>148</v>
      </c>
      <c r="C79" s="44">
        <v>59</v>
      </c>
      <c r="D79" s="44">
        <v>0</v>
      </c>
      <c r="E79" s="44">
        <v>-59</v>
      </c>
      <c r="F79" s="80">
        <v>-1</v>
      </c>
    </row>
    <row r="80" spans="1:6" x14ac:dyDescent="0.25">
      <c r="A80" s="69">
        <v>3115</v>
      </c>
      <c r="B80" s="79" t="s">
        <v>149</v>
      </c>
      <c r="C80" s="44">
        <v>960</v>
      </c>
      <c r="D80" s="44">
        <v>932</v>
      </c>
      <c r="E80" s="44">
        <v>-28</v>
      </c>
      <c r="F80" s="80">
        <v>-2.9166666666666667E-2</v>
      </c>
    </row>
    <row r="81" spans="1:6" x14ac:dyDescent="0.25">
      <c r="A81" s="69">
        <v>3116</v>
      </c>
      <c r="B81" s="79" t="s">
        <v>150</v>
      </c>
      <c r="C81" s="44">
        <v>0</v>
      </c>
      <c r="D81" s="44">
        <v>0</v>
      </c>
      <c r="E81" s="44">
        <v>0</v>
      </c>
      <c r="F81" s="80" t="e">
        <v>#DIV/0!</v>
      </c>
    </row>
    <row r="82" spans="1:6" x14ac:dyDescent="0.25">
      <c r="A82" s="69">
        <v>3118</v>
      </c>
      <c r="B82" s="79" t="s">
        <v>152</v>
      </c>
      <c r="C82" s="44">
        <v>469</v>
      </c>
      <c r="D82" s="44">
        <v>483</v>
      </c>
      <c r="E82" s="44">
        <v>14</v>
      </c>
      <c r="F82" s="80">
        <v>2.9850746268656716E-2</v>
      </c>
    </row>
    <row r="83" spans="1:6" x14ac:dyDescent="0.25">
      <c r="A83" s="69">
        <v>3119</v>
      </c>
      <c r="B83" s="79" t="s">
        <v>153</v>
      </c>
      <c r="C83" s="44">
        <v>294</v>
      </c>
      <c r="D83" s="44">
        <v>300</v>
      </c>
      <c r="E83" s="44">
        <v>6</v>
      </c>
      <c r="F83" s="80">
        <v>2.0408163265306121E-2</v>
      </c>
    </row>
    <row r="84" spans="1:6" x14ac:dyDescent="0.25">
      <c r="A84" s="69">
        <v>312</v>
      </c>
      <c r="B84" s="79" t="s">
        <v>154</v>
      </c>
      <c r="C84" s="44">
        <v>0</v>
      </c>
      <c r="D84" s="44">
        <v>15</v>
      </c>
      <c r="E84" s="44">
        <v>15</v>
      </c>
      <c r="F84" s="80" t="e">
        <v>#DIV/0!</v>
      </c>
    </row>
    <row r="85" spans="1:6" x14ac:dyDescent="0.25">
      <c r="A85" s="69">
        <v>3121</v>
      </c>
      <c r="B85" s="79" t="s">
        <v>155</v>
      </c>
      <c r="C85" s="44">
        <v>0</v>
      </c>
      <c r="D85" s="44">
        <v>15</v>
      </c>
      <c r="E85" s="44">
        <v>15</v>
      </c>
      <c r="F85" s="80" t="e">
        <v>#DIV/0!</v>
      </c>
    </row>
    <row r="86" spans="1:6" x14ac:dyDescent="0.25">
      <c r="A86" s="69">
        <v>313</v>
      </c>
      <c r="B86" s="79" t="s">
        <v>157</v>
      </c>
      <c r="C86" s="44">
        <v>394</v>
      </c>
      <c r="D86" s="44">
        <v>197</v>
      </c>
      <c r="E86" s="44">
        <v>-197</v>
      </c>
      <c r="F86" s="80">
        <v>-0.5</v>
      </c>
    </row>
    <row r="87" spans="1:6" x14ac:dyDescent="0.25">
      <c r="A87" s="69">
        <v>3132</v>
      </c>
      <c r="B87" s="79" t="s">
        <v>159</v>
      </c>
      <c r="C87" s="44">
        <v>179</v>
      </c>
      <c r="D87" s="44">
        <v>142</v>
      </c>
      <c r="E87" s="44">
        <v>-37</v>
      </c>
      <c r="F87" s="80">
        <v>-0.20670391061452514</v>
      </c>
    </row>
    <row r="88" spans="1:6" x14ac:dyDescent="0.25">
      <c r="A88" s="69">
        <v>3133</v>
      </c>
      <c r="B88" s="79" t="s">
        <v>160</v>
      </c>
      <c r="C88" s="44">
        <v>68</v>
      </c>
      <c r="D88" s="44">
        <v>0</v>
      </c>
      <c r="E88" s="44">
        <v>-68</v>
      </c>
      <c r="F88" s="80">
        <v>-1</v>
      </c>
    </row>
    <row r="89" spans="1:6" x14ac:dyDescent="0.25">
      <c r="A89" s="69">
        <v>314</v>
      </c>
      <c r="B89" s="79" t="s">
        <v>161</v>
      </c>
      <c r="C89" s="44">
        <v>200</v>
      </c>
      <c r="D89" s="44">
        <v>170</v>
      </c>
      <c r="E89" s="44">
        <v>-30</v>
      </c>
      <c r="F89" s="80">
        <v>-0.15</v>
      </c>
    </row>
    <row r="90" spans="1:6" x14ac:dyDescent="0.25">
      <c r="A90" s="69">
        <v>3149</v>
      </c>
      <c r="B90" s="79" t="s">
        <v>163</v>
      </c>
      <c r="C90" s="44">
        <v>172</v>
      </c>
      <c r="D90" s="44">
        <v>147</v>
      </c>
      <c r="E90" s="44">
        <v>-25</v>
      </c>
      <c r="F90" s="80">
        <v>-0.14534883720930233</v>
      </c>
    </row>
    <row r="91" spans="1:6" x14ac:dyDescent="0.25">
      <c r="A91" s="69">
        <v>315</v>
      </c>
      <c r="B91" s="79" t="s">
        <v>164</v>
      </c>
      <c r="C91" s="44">
        <v>47</v>
      </c>
      <c r="D91" s="44">
        <v>19</v>
      </c>
      <c r="E91" s="44">
        <v>-28</v>
      </c>
      <c r="F91" s="80">
        <v>-0.5957446808510638</v>
      </c>
    </row>
    <row r="92" spans="1:6" x14ac:dyDescent="0.25">
      <c r="A92" s="69">
        <v>3152</v>
      </c>
      <c r="B92" s="79" t="s">
        <v>166</v>
      </c>
      <c r="C92" s="44">
        <v>47</v>
      </c>
      <c r="D92" s="44">
        <v>15</v>
      </c>
      <c r="E92" s="44">
        <v>-32</v>
      </c>
      <c r="F92" s="80">
        <v>-0.68085106382978722</v>
      </c>
    </row>
    <row r="93" spans="1:6" x14ac:dyDescent="0.25">
      <c r="A93" s="69">
        <v>316</v>
      </c>
      <c r="B93" s="79" t="s">
        <v>168</v>
      </c>
      <c r="C93" s="44">
        <v>0</v>
      </c>
      <c r="D93" s="44">
        <v>0</v>
      </c>
      <c r="E93" s="44">
        <v>0</v>
      </c>
      <c r="F93" s="80" t="e">
        <v>#DIV/0!</v>
      </c>
    </row>
    <row r="94" spans="1:6" x14ac:dyDescent="0.25">
      <c r="A94" s="69">
        <v>3169</v>
      </c>
      <c r="B94" s="79" t="s">
        <v>171</v>
      </c>
      <c r="C94" s="44">
        <v>0</v>
      </c>
      <c r="D94" s="44">
        <v>0</v>
      </c>
      <c r="E94" s="44">
        <v>0</v>
      </c>
      <c r="F94" s="80" t="e">
        <v>#DIV/0!</v>
      </c>
    </row>
    <row r="95" spans="1:6" x14ac:dyDescent="0.25">
      <c r="A95" s="75" t="s">
        <v>172</v>
      </c>
      <c r="B95" s="76" t="s">
        <v>73</v>
      </c>
      <c r="C95" s="77">
        <v>12855</v>
      </c>
      <c r="D95" s="77">
        <v>10960</v>
      </c>
      <c r="E95" s="77">
        <v>-1895</v>
      </c>
      <c r="F95" s="78">
        <v>-0.14741345779852197</v>
      </c>
    </row>
    <row r="96" spans="1:6" x14ac:dyDescent="0.25">
      <c r="A96" s="69">
        <v>321</v>
      </c>
      <c r="B96" s="79" t="s">
        <v>173</v>
      </c>
      <c r="C96" s="44">
        <v>594</v>
      </c>
      <c r="D96" s="44">
        <v>393</v>
      </c>
      <c r="E96" s="44">
        <v>-201</v>
      </c>
      <c r="F96" s="80">
        <v>-0.3383838383838384</v>
      </c>
    </row>
    <row r="97" spans="1:6" x14ac:dyDescent="0.25">
      <c r="A97" s="69">
        <v>3211</v>
      </c>
      <c r="B97" s="79" t="s">
        <v>174</v>
      </c>
      <c r="C97" s="44">
        <v>162</v>
      </c>
      <c r="D97" s="44">
        <v>124</v>
      </c>
      <c r="E97" s="44">
        <v>-38</v>
      </c>
      <c r="F97" s="80">
        <v>-0.23456790123456789</v>
      </c>
    </row>
    <row r="98" spans="1:6" x14ac:dyDescent="0.25">
      <c r="A98" s="69">
        <v>3212</v>
      </c>
      <c r="B98" s="79" t="s">
        <v>175</v>
      </c>
      <c r="C98" s="44">
        <v>89</v>
      </c>
      <c r="D98" s="44">
        <v>0</v>
      </c>
      <c r="E98" s="44">
        <v>-89</v>
      </c>
      <c r="F98" s="80">
        <v>-1</v>
      </c>
    </row>
    <row r="99" spans="1:6" x14ac:dyDescent="0.25">
      <c r="A99" s="69">
        <v>3219</v>
      </c>
      <c r="B99" s="79" t="s">
        <v>176</v>
      </c>
      <c r="C99" s="44">
        <v>327</v>
      </c>
      <c r="D99" s="44">
        <v>210</v>
      </c>
      <c r="E99" s="44">
        <v>-117</v>
      </c>
      <c r="F99" s="80">
        <v>-0.3577981651376147</v>
      </c>
    </row>
    <row r="100" spans="1:6" x14ac:dyDescent="0.25">
      <c r="A100" s="69">
        <v>322</v>
      </c>
      <c r="B100" s="79" t="s">
        <v>177</v>
      </c>
      <c r="C100" s="44">
        <v>3391</v>
      </c>
      <c r="D100" s="44">
        <v>2787</v>
      </c>
      <c r="E100" s="44">
        <v>-604</v>
      </c>
      <c r="F100" s="80">
        <v>-0.1781185491005603</v>
      </c>
    </row>
    <row r="101" spans="1:6" x14ac:dyDescent="0.25">
      <c r="A101" s="69">
        <v>3221</v>
      </c>
      <c r="B101" s="79" t="s">
        <v>178</v>
      </c>
      <c r="C101" s="44">
        <v>335</v>
      </c>
      <c r="D101" s="44">
        <v>256</v>
      </c>
      <c r="E101" s="44">
        <v>-79</v>
      </c>
      <c r="F101" s="80">
        <v>-0.23582089552238805</v>
      </c>
    </row>
    <row r="102" spans="1:6" x14ac:dyDescent="0.25">
      <c r="A102" s="69">
        <v>3222</v>
      </c>
      <c r="B102" s="79" t="s">
        <v>179</v>
      </c>
      <c r="C102" s="44">
        <v>2862</v>
      </c>
      <c r="D102" s="44">
        <v>2360</v>
      </c>
      <c r="E102" s="44">
        <v>-502</v>
      </c>
      <c r="F102" s="80">
        <v>-0.17540181691125087</v>
      </c>
    </row>
    <row r="103" spans="1:6" x14ac:dyDescent="0.25">
      <c r="A103" s="69">
        <v>323</v>
      </c>
      <c r="B103" s="79" t="s">
        <v>180</v>
      </c>
      <c r="C103" s="44">
        <v>1944</v>
      </c>
      <c r="D103" s="44">
        <v>1654</v>
      </c>
      <c r="E103" s="44">
        <v>-290</v>
      </c>
      <c r="F103" s="80">
        <v>-0.14917695473251028</v>
      </c>
    </row>
    <row r="104" spans="1:6" x14ac:dyDescent="0.25">
      <c r="A104" s="69">
        <v>3231</v>
      </c>
      <c r="B104" s="79" t="s">
        <v>180</v>
      </c>
      <c r="C104" s="44">
        <v>1944</v>
      </c>
      <c r="D104" s="44">
        <v>1654</v>
      </c>
      <c r="E104" s="44">
        <v>-290</v>
      </c>
      <c r="F104" s="80">
        <v>-0.14917695473251028</v>
      </c>
    </row>
    <row r="105" spans="1:6" x14ac:dyDescent="0.25">
      <c r="A105" s="69">
        <v>324</v>
      </c>
      <c r="B105" s="79" t="s">
        <v>181</v>
      </c>
      <c r="C105" s="44">
        <v>20</v>
      </c>
      <c r="D105" s="44">
        <v>22</v>
      </c>
      <c r="E105" s="44">
        <v>2</v>
      </c>
      <c r="F105" s="80">
        <v>0.1</v>
      </c>
    </row>
    <row r="106" spans="1:6" x14ac:dyDescent="0.25">
      <c r="A106" s="69">
        <v>3241</v>
      </c>
      <c r="B106" s="79" t="s">
        <v>181</v>
      </c>
      <c r="C106" s="44">
        <v>20</v>
      </c>
      <c r="D106" s="44">
        <v>22</v>
      </c>
      <c r="E106" s="44">
        <v>2</v>
      </c>
      <c r="F106" s="80">
        <v>0.1</v>
      </c>
    </row>
    <row r="107" spans="1:6" x14ac:dyDescent="0.25">
      <c r="A107" s="69">
        <v>325</v>
      </c>
      <c r="B107" s="79" t="s">
        <v>182</v>
      </c>
      <c r="C107" s="44">
        <v>1102</v>
      </c>
      <c r="D107" s="44">
        <v>974</v>
      </c>
      <c r="E107" s="44">
        <v>-128</v>
      </c>
      <c r="F107" s="80">
        <v>-0.1161524500907441</v>
      </c>
    </row>
    <row r="108" spans="1:6" x14ac:dyDescent="0.25">
      <c r="A108" s="69">
        <v>3251</v>
      </c>
      <c r="B108" s="79" t="s">
        <v>183</v>
      </c>
      <c r="C108" s="44">
        <v>84</v>
      </c>
      <c r="D108" s="44">
        <v>58</v>
      </c>
      <c r="E108" s="44">
        <v>-26</v>
      </c>
      <c r="F108" s="80">
        <v>-0.30952380952380953</v>
      </c>
    </row>
    <row r="109" spans="1:6" x14ac:dyDescent="0.25">
      <c r="A109" s="69">
        <v>3252</v>
      </c>
      <c r="B109" s="79" t="s">
        <v>184</v>
      </c>
      <c r="C109" s="44">
        <v>661</v>
      </c>
      <c r="D109" s="44">
        <v>548</v>
      </c>
      <c r="E109" s="44">
        <v>-113</v>
      </c>
      <c r="F109" s="80">
        <v>-0.17095310136157338</v>
      </c>
    </row>
    <row r="110" spans="1:6" x14ac:dyDescent="0.25">
      <c r="A110" s="69">
        <v>3254</v>
      </c>
      <c r="B110" s="79" t="s">
        <v>186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 x14ac:dyDescent="0.25">
      <c r="A111" s="69">
        <v>3255</v>
      </c>
      <c r="B111" s="79" t="s">
        <v>187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 x14ac:dyDescent="0.25">
      <c r="A112" s="69">
        <v>3256</v>
      </c>
      <c r="B112" s="79" t="s">
        <v>188</v>
      </c>
      <c r="C112" s="44">
        <v>73</v>
      </c>
      <c r="D112" s="44">
        <v>71</v>
      </c>
      <c r="E112" s="44">
        <v>-2</v>
      </c>
      <c r="F112" s="80">
        <v>-2.7397260273972601E-2</v>
      </c>
    </row>
    <row r="113" spans="1:6" x14ac:dyDescent="0.25">
      <c r="A113" s="69">
        <v>3259</v>
      </c>
      <c r="B113" s="79" t="s">
        <v>189</v>
      </c>
      <c r="C113" s="44">
        <v>139</v>
      </c>
      <c r="D113" s="44">
        <v>100</v>
      </c>
      <c r="E113" s="44">
        <v>-39</v>
      </c>
      <c r="F113" s="80">
        <v>-0.2805755395683453</v>
      </c>
    </row>
    <row r="114" spans="1:6" x14ac:dyDescent="0.25">
      <c r="A114" s="69">
        <v>326</v>
      </c>
      <c r="B114" s="79" t="s">
        <v>190</v>
      </c>
      <c r="C114" s="44">
        <v>3400</v>
      </c>
      <c r="D114" s="44">
        <v>2734</v>
      </c>
      <c r="E114" s="44">
        <v>-666</v>
      </c>
      <c r="F114" s="80">
        <v>-0.19588235294117648</v>
      </c>
    </row>
    <row r="115" spans="1:6" x14ac:dyDescent="0.25">
      <c r="A115" s="69">
        <v>3261</v>
      </c>
      <c r="B115" s="79" t="s">
        <v>191</v>
      </c>
      <c r="C115" s="44">
        <v>3379</v>
      </c>
      <c r="D115" s="44">
        <v>2715</v>
      </c>
      <c r="E115" s="44">
        <v>-664</v>
      </c>
      <c r="F115" s="80">
        <v>-0.19650784255696951</v>
      </c>
    </row>
    <row r="116" spans="1:6" x14ac:dyDescent="0.25">
      <c r="A116" s="69">
        <v>3262</v>
      </c>
      <c r="B116" s="79" t="s">
        <v>192</v>
      </c>
      <c r="C116" s="44">
        <v>21</v>
      </c>
      <c r="D116" s="44">
        <v>18</v>
      </c>
      <c r="E116" s="44">
        <v>-3</v>
      </c>
      <c r="F116" s="80">
        <v>-0.14285714285714285</v>
      </c>
    </row>
    <row r="117" spans="1:6" x14ac:dyDescent="0.25">
      <c r="A117" s="69">
        <v>327</v>
      </c>
      <c r="B117" s="79" t="s">
        <v>193</v>
      </c>
      <c r="C117" s="44">
        <v>404</v>
      </c>
      <c r="D117" s="44">
        <v>342</v>
      </c>
      <c r="E117" s="44">
        <v>-62</v>
      </c>
      <c r="F117" s="80">
        <v>-0.15346534653465346</v>
      </c>
    </row>
    <row r="118" spans="1:6" x14ac:dyDescent="0.25">
      <c r="A118" s="69">
        <v>3271</v>
      </c>
      <c r="B118" s="79" t="s">
        <v>194</v>
      </c>
      <c r="C118" s="44">
        <v>0</v>
      </c>
      <c r="D118" s="44">
        <v>0</v>
      </c>
      <c r="E118" s="44">
        <v>0</v>
      </c>
      <c r="F118" s="80" t="e">
        <v>#DIV/0!</v>
      </c>
    </row>
    <row r="119" spans="1:6" x14ac:dyDescent="0.25">
      <c r="A119" s="69">
        <v>3272</v>
      </c>
      <c r="B119" s="79" t="s">
        <v>195</v>
      </c>
      <c r="C119" s="44">
        <v>18</v>
      </c>
      <c r="D119" s="44">
        <v>15</v>
      </c>
      <c r="E119" s="44">
        <v>-3</v>
      </c>
      <c r="F119" s="80">
        <v>-0.16666666666666666</v>
      </c>
    </row>
    <row r="120" spans="1:6" x14ac:dyDescent="0.25">
      <c r="A120" s="69">
        <v>3273</v>
      </c>
      <c r="B120" s="79" t="s">
        <v>196</v>
      </c>
      <c r="C120" s="44">
        <v>149</v>
      </c>
      <c r="D120" s="44">
        <v>127</v>
      </c>
      <c r="E120" s="44">
        <v>-22</v>
      </c>
      <c r="F120" s="80">
        <v>-0.1476510067114094</v>
      </c>
    </row>
    <row r="121" spans="1:6" x14ac:dyDescent="0.25">
      <c r="A121" s="69">
        <v>3279</v>
      </c>
      <c r="B121" s="79" t="s">
        <v>198</v>
      </c>
      <c r="C121" s="44">
        <v>162</v>
      </c>
      <c r="D121" s="44">
        <v>155</v>
      </c>
      <c r="E121" s="44">
        <v>-7</v>
      </c>
      <c r="F121" s="80">
        <v>-4.3209876543209874E-2</v>
      </c>
    </row>
    <row r="122" spans="1:6" x14ac:dyDescent="0.25">
      <c r="A122" s="69">
        <v>331</v>
      </c>
      <c r="B122" s="79" t="s">
        <v>199</v>
      </c>
      <c r="C122" s="44">
        <v>709</v>
      </c>
      <c r="D122" s="44">
        <v>538</v>
      </c>
      <c r="E122" s="44">
        <v>-171</v>
      </c>
      <c r="F122" s="80">
        <v>-0.24118476727785615</v>
      </c>
    </row>
    <row r="123" spans="1:6" x14ac:dyDescent="0.25">
      <c r="A123" s="69">
        <v>3312</v>
      </c>
      <c r="B123" s="79" t="s">
        <v>201</v>
      </c>
      <c r="C123" s="44">
        <v>118</v>
      </c>
      <c r="D123" s="44">
        <v>92</v>
      </c>
      <c r="E123" s="44">
        <v>-26</v>
      </c>
      <c r="F123" s="80">
        <v>-0.22033898305084745</v>
      </c>
    </row>
    <row r="124" spans="1:6" x14ac:dyDescent="0.25">
      <c r="A124" s="69">
        <v>3314</v>
      </c>
      <c r="B124" s="79" t="s">
        <v>203</v>
      </c>
      <c r="C124" s="44">
        <v>347</v>
      </c>
      <c r="D124" s="44">
        <v>294</v>
      </c>
      <c r="E124" s="44">
        <v>-53</v>
      </c>
      <c r="F124" s="80">
        <v>-0.15273775216138327</v>
      </c>
    </row>
    <row r="125" spans="1:6" x14ac:dyDescent="0.25">
      <c r="A125" s="69">
        <v>3315</v>
      </c>
      <c r="B125" s="79" t="s">
        <v>204</v>
      </c>
      <c r="C125" s="44">
        <v>123</v>
      </c>
      <c r="D125" s="44">
        <v>94</v>
      </c>
      <c r="E125" s="44">
        <v>-29</v>
      </c>
      <c r="F125" s="80">
        <v>-0.23577235772357724</v>
      </c>
    </row>
    <row r="126" spans="1:6" x14ac:dyDescent="0.25">
      <c r="A126" s="69">
        <v>332</v>
      </c>
      <c r="B126" s="79" t="s">
        <v>205</v>
      </c>
      <c r="C126" s="44">
        <v>7205</v>
      </c>
      <c r="D126" s="44">
        <v>6372</v>
      </c>
      <c r="E126" s="44">
        <v>-833</v>
      </c>
      <c r="F126" s="80">
        <v>-0.11561415683553088</v>
      </c>
    </row>
    <row r="127" spans="1:6" x14ac:dyDescent="0.25">
      <c r="A127" s="69">
        <v>3321</v>
      </c>
      <c r="B127" s="79" t="s">
        <v>206</v>
      </c>
      <c r="C127" s="44">
        <v>116</v>
      </c>
      <c r="D127" s="44">
        <v>105</v>
      </c>
      <c r="E127" s="44">
        <v>-11</v>
      </c>
      <c r="F127" s="80">
        <v>-9.4827586206896547E-2</v>
      </c>
    </row>
    <row r="128" spans="1:6" x14ac:dyDescent="0.25">
      <c r="A128" s="69">
        <v>3322</v>
      </c>
      <c r="B128" s="79" t="s">
        <v>207</v>
      </c>
      <c r="C128" s="44">
        <v>1831</v>
      </c>
      <c r="D128" s="44">
        <v>1428</v>
      </c>
      <c r="E128" s="44">
        <v>-403</v>
      </c>
      <c r="F128" s="80">
        <v>-0.2200983069361005</v>
      </c>
    </row>
    <row r="129" spans="1:6" x14ac:dyDescent="0.25">
      <c r="A129" s="69">
        <v>3323</v>
      </c>
      <c r="B129" s="79" t="s">
        <v>208</v>
      </c>
      <c r="C129" s="44">
        <v>874</v>
      </c>
      <c r="D129" s="44">
        <v>743</v>
      </c>
      <c r="E129" s="44">
        <v>-131</v>
      </c>
      <c r="F129" s="80">
        <v>-0.14988558352402745</v>
      </c>
    </row>
    <row r="130" spans="1:6" x14ac:dyDescent="0.25">
      <c r="A130" s="69">
        <v>3324</v>
      </c>
      <c r="B130" s="79" t="s">
        <v>209</v>
      </c>
      <c r="C130" s="44">
        <v>0</v>
      </c>
      <c r="D130" s="44">
        <v>0</v>
      </c>
      <c r="E130" s="44">
        <v>0</v>
      </c>
      <c r="F130" s="80" t="e">
        <v>#DIV/0!</v>
      </c>
    </row>
    <row r="131" spans="1:6" x14ac:dyDescent="0.25">
      <c r="A131" s="69">
        <v>3326</v>
      </c>
      <c r="B131" s="79" t="s">
        <v>211</v>
      </c>
      <c r="C131" s="44">
        <v>165</v>
      </c>
      <c r="D131" s="44">
        <v>136</v>
      </c>
      <c r="E131" s="44">
        <v>-29</v>
      </c>
      <c r="F131" s="80">
        <v>-0.17575757575757575</v>
      </c>
    </row>
    <row r="132" spans="1:6" x14ac:dyDescent="0.25">
      <c r="A132" s="69">
        <v>3327</v>
      </c>
      <c r="B132" s="79" t="s">
        <v>212</v>
      </c>
      <c r="C132" s="44">
        <v>2155</v>
      </c>
      <c r="D132" s="44">
        <v>1968</v>
      </c>
      <c r="E132" s="44">
        <v>-187</v>
      </c>
      <c r="F132" s="80">
        <v>-8.6774941995359622E-2</v>
      </c>
    </row>
    <row r="133" spans="1:6" x14ac:dyDescent="0.25">
      <c r="A133" s="69">
        <v>3328</v>
      </c>
      <c r="B133" s="79" t="s">
        <v>213</v>
      </c>
      <c r="C133" s="44">
        <v>769</v>
      </c>
      <c r="D133" s="44">
        <v>708</v>
      </c>
      <c r="E133" s="44">
        <v>-61</v>
      </c>
      <c r="F133" s="80">
        <v>-7.9323797139141741E-2</v>
      </c>
    </row>
    <row r="134" spans="1:6" x14ac:dyDescent="0.25">
      <c r="A134" s="69">
        <v>3329</v>
      </c>
      <c r="B134" s="79" t="s">
        <v>214</v>
      </c>
      <c r="C134" s="44">
        <v>1203</v>
      </c>
      <c r="D134" s="44">
        <v>1194</v>
      </c>
      <c r="E134" s="44">
        <v>-9</v>
      </c>
      <c r="F134" s="80">
        <v>-7.481296758104738E-3</v>
      </c>
    </row>
    <row r="135" spans="1:6" x14ac:dyDescent="0.25">
      <c r="A135" s="69">
        <v>333</v>
      </c>
      <c r="B135" s="79" t="s">
        <v>215</v>
      </c>
      <c r="C135" s="44">
        <v>3294</v>
      </c>
      <c r="D135" s="44">
        <v>2688</v>
      </c>
      <c r="E135" s="44">
        <v>-606</v>
      </c>
      <c r="F135" s="80">
        <v>-0.18397085610200364</v>
      </c>
    </row>
    <row r="136" spans="1:6" x14ac:dyDescent="0.25">
      <c r="A136" s="69">
        <v>3332</v>
      </c>
      <c r="B136" s="79" t="s">
        <v>217</v>
      </c>
      <c r="C136" s="44">
        <v>181</v>
      </c>
      <c r="D136" s="44">
        <v>141</v>
      </c>
      <c r="E136" s="44">
        <v>-40</v>
      </c>
      <c r="F136" s="80">
        <v>-0.22099447513812154</v>
      </c>
    </row>
    <row r="137" spans="1:6" x14ac:dyDescent="0.25">
      <c r="A137" s="69">
        <v>3333</v>
      </c>
      <c r="B137" s="79" t="s">
        <v>218</v>
      </c>
      <c r="C137" s="44">
        <v>230</v>
      </c>
      <c r="D137" s="44">
        <v>170</v>
      </c>
      <c r="E137" s="44">
        <v>-60</v>
      </c>
      <c r="F137" s="80">
        <v>-0.2608695652173913</v>
      </c>
    </row>
    <row r="138" spans="1:6" x14ac:dyDescent="0.25">
      <c r="A138" s="69">
        <v>3334</v>
      </c>
      <c r="B138" s="79" t="s">
        <v>219</v>
      </c>
      <c r="C138" s="44">
        <v>505</v>
      </c>
      <c r="D138" s="44">
        <v>410</v>
      </c>
      <c r="E138" s="44">
        <v>-95</v>
      </c>
      <c r="F138" s="80">
        <v>-0.18811881188118812</v>
      </c>
    </row>
    <row r="139" spans="1:6" x14ac:dyDescent="0.25">
      <c r="A139" s="69">
        <v>3335</v>
      </c>
      <c r="B139" s="79" t="s">
        <v>220</v>
      </c>
      <c r="C139" s="44">
        <v>897</v>
      </c>
      <c r="D139" s="44">
        <v>714</v>
      </c>
      <c r="E139" s="44">
        <v>-183</v>
      </c>
      <c r="F139" s="80">
        <v>-0.20401337792642141</v>
      </c>
    </row>
    <row r="140" spans="1:6" x14ac:dyDescent="0.25">
      <c r="A140" s="69">
        <v>3336</v>
      </c>
      <c r="B140" s="79" t="s">
        <v>221</v>
      </c>
      <c r="C140" s="44">
        <v>846</v>
      </c>
      <c r="D140" s="44">
        <v>735</v>
      </c>
      <c r="E140" s="44">
        <v>-111</v>
      </c>
      <c r="F140" s="80">
        <v>-0.13120567375886524</v>
      </c>
    </row>
    <row r="141" spans="1:6" x14ac:dyDescent="0.25">
      <c r="A141" s="69">
        <v>3339</v>
      </c>
      <c r="B141" s="79" t="s">
        <v>222</v>
      </c>
      <c r="C141" s="44">
        <v>312</v>
      </c>
      <c r="D141" s="44">
        <v>230</v>
      </c>
      <c r="E141" s="44">
        <v>-82</v>
      </c>
      <c r="F141" s="80">
        <v>-0.26282051282051283</v>
      </c>
    </row>
    <row r="142" spans="1:6" x14ac:dyDescent="0.25">
      <c r="A142" s="69">
        <v>334</v>
      </c>
      <c r="B142" s="79" t="s">
        <v>223</v>
      </c>
      <c r="C142" s="44">
        <v>1912</v>
      </c>
      <c r="D142" s="44">
        <v>1812</v>
      </c>
      <c r="E142" s="44">
        <v>-100</v>
      </c>
      <c r="F142" s="80">
        <v>-5.2301255230125521E-2</v>
      </c>
    </row>
    <row r="143" spans="1:6" x14ac:dyDescent="0.25">
      <c r="A143" s="69">
        <v>3341</v>
      </c>
      <c r="B143" s="79" t="s">
        <v>224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 x14ac:dyDescent="0.25">
      <c r="A144" s="69">
        <v>3342</v>
      </c>
      <c r="B144" s="79" t="s">
        <v>225</v>
      </c>
      <c r="C144" s="44">
        <v>0</v>
      </c>
      <c r="D144" s="44">
        <v>0</v>
      </c>
      <c r="E144" s="44">
        <v>0</v>
      </c>
      <c r="F144" s="80" t="e">
        <v>#DIV/0!</v>
      </c>
    </row>
    <row r="145" spans="1:6" x14ac:dyDescent="0.25">
      <c r="A145" s="69">
        <v>3344</v>
      </c>
      <c r="B145" s="79" t="s">
        <v>227</v>
      </c>
      <c r="C145" s="44">
        <v>853</v>
      </c>
      <c r="D145" s="44">
        <v>885</v>
      </c>
      <c r="E145" s="44">
        <v>32</v>
      </c>
      <c r="F145" s="80">
        <v>3.7514654161781943E-2</v>
      </c>
    </row>
    <row r="146" spans="1:6" x14ac:dyDescent="0.25">
      <c r="A146" s="69">
        <v>3345</v>
      </c>
      <c r="B146" s="79" t="s">
        <v>228</v>
      </c>
      <c r="C146" s="44">
        <v>306</v>
      </c>
      <c r="D146" s="44">
        <v>128</v>
      </c>
      <c r="E146" s="44">
        <v>-178</v>
      </c>
      <c r="F146" s="80">
        <v>-0.5816993464052288</v>
      </c>
    </row>
    <row r="147" spans="1:6" x14ac:dyDescent="0.25">
      <c r="A147" s="69">
        <v>335</v>
      </c>
      <c r="B147" s="79" t="s">
        <v>230</v>
      </c>
      <c r="C147" s="44">
        <v>166</v>
      </c>
      <c r="D147" s="44">
        <v>342</v>
      </c>
      <c r="E147" s="44">
        <v>176</v>
      </c>
      <c r="F147" s="80">
        <v>1.0602409638554218</v>
      </c>
    </row>
    <row r="148" spans="1:6" x14ac:dyDescent="0.25">
      <c r="A148" s="69">
        <v>3353</v>
      </c>
      <c r="B148" s="79" t="s">
        <v>233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 x14ac:dyDescent="0.25">
      <c r="A149" s="69">
        <v>336</v>
      </c>
      <c r="B149" s="79" t="s">
        <v>235</v>
      </c>
      <c r="C149" s="44">
        <v>680</v>
      </c>
      <c r="D149" s="44">
        <v>634</v>
      </c>
      <c r="E149" s="44">
        <v>-46</v>
      </c>
      <c r="F149" s="80">
        <v>-6.7647058823529407E-2</v>
      </c>
    </row>
    <row r="150" spans="1:6" x14ac:dyDescent="0.25">
      <c r="A150" s="69">
        <v>3363</v>
      </c>
      <c r="B150" s="79" t="s">
        <v>238</v>
      </c>
      <c r="C150" s="44">
        <v>112</v>
      </c>
      <c r="D150" s="44">
        <v>95</v>
      </c>
      <c r="E150" s="44">
        <v>-17</v>
      </c>
      <c r="F150" s="80">
        <v>-0.15178571428571427</v>
      </c>
    </row>
    <row r="151" spans="1:6" x14ac:dyDescent="0.25">
      <c r="A151" s="69">
        <v>3364</v>
      </c>
      <c r="B151" s="79" t="s">
        <v>239</v>
      </c>
      <c r="C151" s="44">
        <v>568</v>
      </c>
      <c r="D151" s="44">
        <v>540</v>
      </c>
      <c r="E151" s="44">
        <v>-28</v>
      </c>
      <c r="F151" s="80">
        <v>-4.9295774647887321E-2</v>
      </c>
    </row>
    <row r="152" spans="1:6" x14ac:dyDescent="0.25">
      <c r="A152" s="69">
        <v>337</v>
      </c>
      <c r="B152" s="79" t="s">
        <v>242</v>
      </c>
      <c r="C152" s="44">
        <v>681</v>
      </c>
      <c r="D152" s="44">
        <v>519</v>
      </c>
      <c r="E152" s="44">
        <v>-162</v>
      </c>
      <c r="F152" s="80">
        <v>-0.23788546255506607</v>
      </c>
    </row>
    <row r="153" spans="1:6" x14ac:dyDescent="0.25">
      <c r="A153" s="69">
        <v>3371</v>
      </c>
      <c r="B153" s="79" t="s">
        <v>243</v>
      </c>
      <c r="C153" s="44">
        <v>223</v>
      </c>
      <c r="D153" s="44">
        <v>185</v>
      </c>
      <c r="E153" s="44">
        <v>-38</v>
      </c>
      <c r="F153" s="80">
        <v>-0.17040358744394618</v>
      </c>
    </row>
    <row r="154" spans="1:6" x14ac:dyDescent="0.25">
      <c r="A154" s="69">
        <v>3372</v>
      </c>
      <c r="B154" s="79" t="s">
        <v>244</v>
      </c>
      <c r="C154" s="44">
        <v>261</v>
      </c>
      <c r="D154" s="44">
        <v>189</v>
      </c>
      <c r="E154" s="44">
        <v>-72</v>
      </c>
      <c r="F154" s="80">
        <v>-0.27586206896551724</v>
      </c>
    </row>
    <row r="155" spans="1:6" x14ac:dyDescent="0.25">
      <c r="A155" s="69">
        <v>3379</v>
      </c>
      <c r="B155" s="79" t="s">
        <v>245</v>
      </c>
      <c r="C155" s="44">
        <v>0</v>
      </c>
      <c r="D155" s="44">
        <v>0</v>
      </c>
      <c r="E155" s="44">
        <v>0</v>
      </c>
      <c r="F155" s="80" t="e">
        <v>#DIV/0!</v>
      </c>
    </row>
    <row r="156" spans="1:6" x14ac:dyDescent="0.25">
      <c r="A156" s="69">
        <v>339</v>
      </c>
      <c r="B156" s="79" t="s">
        <v>246</v>
      </c>
      <c r="C156" s="44">
        <v>3865</v>
      </c>
      <c r="D156" s="44">
        <v>2940</v>
      </c>
      <c r="E156" s="44">
        <v>-925</v>
      </c>
      <c r="F156" s="80">
        <v>-0.23932729624838292</v>
      </c>
    </row>
    <row r="157" spans="1:6" x14ac:dyDescent="0.25">
      <c r="A157" s="69">
        <v>3391</v>
      </c>
      <c r="B157" s="79" t="s">
        <v>247</v>
      </c>
      <c r="C157" s="44">
        <v>819</v>
      </c>
      <c r="D157" s="44">
        <v>649</v>
      </c>
      <c r="E157" s="44">
        <v>-170</v>
      </c>
      <c r="F157" s="80">
        <v>-0.20757020757020758</v>
      </c>
    </row>
    <row r="158" spans="1:6" x14ac:dyDescent="0.25">
      <c r="A158" s="69">
        <v>3399</v>
      </c>
      <c r="B158" s="79" t="s">
        <v>248</v>
      </c>
      <c r="C158" s="44">
        <v>3045</v>
      </c>
      <c r="D158" s="44">
        <v>2273</v>
      </c>
      <c r="E158" s="44">
        <v>-772</v>
      </c>
      <c r="F158" s="80">
        <v>-0.25353037766830872</v>
      </c>
    </row>
    <row r="159" spans="1:6" x14ac:dyDescent="0.25">
      <c r="A159" s="73"/>
      <c r="B159" s="152" t="s">
        <v>74</v>
      </c>
      <c r="C159" s="71">
        <v>247341</v>
      </c>
      <c r="D159" s="71">
        <v>242395</v>
      </c>
      <c r="E159" s="71">
        <v>-4946</v>
      </c>
      <c r="F159" s="72">
        <v>-1.9996684738882758E-2</v>
      </c>
    </row>
    <row r="160" spans="1:6" x14ac:dyDescent="0.25">
      <c r="A160" s="73"/>
      <c r="B160" s="74" t="s">
        <v>505</v>
      </c>
      <c r="C160" s="71">
        <v>57820</v>
      </c>
      <c r="D160" s="71">
        <v>53975</v>
      </c>
      <c r="E160" s="71">
        <v>-3845</v>
      </c>
      <c r="F160" s="72">
        <v>-6.6499481148391562E-2</v>
      </c>
    </row>
    <row r="161" spans="1:6" x14ac:dyDescent="0.25">
      <c r="A161" s="75">
        <v>22</v>
      </c>
      <c r="B161" s="76" t="s">
        <v>78</v>
      </c>
      <c r="C161" s="77">
        <v>1919</v>
      </c>
      <c r="D161" s="77">
        <v>2024</v>
      </c>
      <c r="E161" s="77">
        <v>105</v>
      </c>
      <c r="F161" s="78">
        <v>5.471599791558103E-2</v>
      </c>
    </row>
    <row r="162" spans="1:6" x14ac:dyDescent="0.25">
      <c r="A162" s="69">
        <v>221</v>
      </c>
      <c r="B162" s="79" t="s">
        <v>78</v>
      </c>
      <c r="C162" s="44">
        <v>1919</v>
      </c>
      <c r="D162" s="44">
        <v>2024</v>
      </c>
      <c r="E162" s="44">
        <v>105</v>
      </c>
      <c r="F162" s="80">
        <v>5.471599791558103E-2</v>
      </c>
    </row>
    <row r="163" spans="1:6" x14ac:dyDescent="0.25">
      <c r="A163" s="69">
        <v>2211</v>
      </c>
      <c r="B163" s="79" t="s">
        <v>250</v>
      </c>
      <c r="C163" s="44">
        <v>1162</v>
      </c>
      <c r="D163" s="44">
        <v>1228</v>
      </c>
      <c r="E163" s="44">
        <v>66</v>
      </c>
      <c r="F163" s="80">
        <v>5.6798623063683308E-2</v>
      </c>
    </row>
    <row r="164" spans="1:6" x14ac:dyDescent="0.25">
      <c r="A164" s="69">
        <v>2212</v>
      </c>
      <c r="B164" s="79" t="s">
        <v>251</v>
      </c>
      <c r="C164" s="44">
        <v>0</v>
      </c>
      <c r="D164" s="44">
        <v>0</v>
      </c>
      <c r="E164" s="44">
        <v>0</v>
      </c>
      <c r="F164" s="80" t="e">
        <v>#DIV/0!</v>
      </c>
    </row>
    <row r="165" spans="1:6" x14ac:dyDescent="0.25">
      <c r="A165" s="69">
        <v>2213</v>
      </c>
      <c r="B165" s="79" t="s">
        <v>252</v>
      </c>
      <c r="C165" s="44">
        <v>424</v>
      </c>
      <c r="D165" s="44">
        <v>463</v>
      </c>
      <c r="E165" s="44">
        <v>39</v>
      </c>
      <c r="F165" s="80">
        <v>9.1981132075471692E-2</v>
      </c>
    </row>
    <row r="166" spans="1:6" x14ac:dyDescent="0.25">
      <c r="A166" s="75">
        <v>42</v>
      </c>
      <c r="B166" s="76" t="s">
        <v>70</v>
      </c>
      <c r="C166" s="77">
        <v>8878</v>
      </c>
      <c r="D166" s="77">
        <v>8126</v>
      </c>
      <c r="E166" s="77">
        <v>-752</v>
      </c>
      <c r="F166" s="78">
        <v>-8.4703762108583019E-2</v>
      </c>
    </row>
    <row r="167" spans="1:6" x14ac:dyDescent="0.25">
      <c r="A167" s="69">
        <v>423</v>
      </c>
      <c r="B167" s="79" t="s">
        <v>253</v>
      </c>
      <c r="C167" s="44">
        <v>4056</v>
      </c>
      <c r="D167" s="44">
        <v>3607</v>
      </c>
      <c r="E167" s="44">
        <v>-449</v>
      </c>
      <c r="F167" s="80">
        <v>-0.11070019723865877</v>
      </c>
    </row>
    <row r="168" spans="1:6" x14ac:dyDescent="0.25">
      <c r="A168" s="69">
        <v>4231</v>
      </c>
      <c r="B168" s="79" t="s">
        <v>254</v>
      </c>
      <c r="C168" s="44">
        <v>387</v>
      </c>
      <c r="D168" s="44">
        <v>345</v>
      </c>
      <c r="E168" s="44">
        <v>-42</v>
      </c>
      <c r="F168" s="80">
        <v>-0.10852713178294573</v>
      </c>
    </row>
    <row r="169" spans="1:6" x14ac:dyDescent="0.25">
      <c r="A169" s="69">
        <v>4232</v>
      </c>
      <c r="B169" s="79" t="s">
        <v>255</v>
      </c>
      <c r="C169" s="44">
        <v>109</v>
      </c>
      <c r="D169" s="44">
        <v>105</v>
      </c>
      <c r="E169" s="44">
        <v>-4</v>
      </c>
      <c r="F169" s="80">
        <v>-3.669724770642202E-2</v>
      </c>
    </row>
    <row r="170" spans="1:6" x14ac:dyDescent="0.25">
      <c r="A170" s="69">
        <v>4233</v>
      </c>
      <c r="B170" s="79" t="s">
        <v>256</v>
      </c>
      <c r="C170" s="44">
        <v>745</v>
      </c>
      <c r="D170" s="44">
        <v>642</v>
      </c>
      <c r="E170" s="44">
        <v>-103</v>
      </c>
      <c r="F170" s="80">
        <v>-0.13825503355704699</v>
      </c>
    </row>
    <row r="171" spans="1:6" x14ac:dyDescent="0.25">
      <c r="A171" s="69">
        <v>4234</v>
      </c>
      <c r="B171" s="79" t="s">
        <v>257</v>
      </c>
      <c r="C171" s="44">
        <v>553</v>
      </c>
      <c r="D171" s="44">
        <v>529</v>
      </c>
      <c r="E171" s="44">
        <v>-24</v>
      </c>
      <c r="F171" s="80">
        <v>-4.3399638336347197E-2</v>
      </c>
    </row>
    <row r="172" spans="1:6" x14ac:dyDescent="0.25">
      <c r="A172" s="69">
        <v>4235</v>
      </c>
      <c r="B172" s="79" t="s">
        <v>258</v>
      </c>
      <c r="C172" s="44">
        <v>134</v>
      </c>
      <c r="D172" s="44">
        <v>125</v>
      </c>
      <c r="E172" s="44">
        <v>-9</v>
      </c>
      <c r="F172" s="80">
        <v>-6.7164179104477612E-2</v>
      </c>
    </row>
    <row r="173" spans="1:6" x14ac:dyDescent="0.25">
      <c r="A173" s="69">
        <v>4236</v>
      </c>
      <c r="B173" s="79" t="s">
        <v>259</v>
      </c>
      <c r="C173" s="44">
        <v>181</v>
      </c>
      <c r="D173" s="44">
        <v>155</v>
      </c>
      <c r="E173" s="44">
        <v>-26</v>
      </c>
      <c r="F173" s="80">
        <v>-0.143646408839779</v>
      </c>
    </row>
    <row r="174" spans="1:6" x14ac:dyDescent="0.25">
      <c r="A174" s="69">
        <v>4237</v>
      </c>
      <c r="B174" s="79" t="s">
        <v>260</v>
      </c>
      <c r="C174" s="44">
        <v>394</v>
      </c>
      <c r="D174" s="44">
        <v>342</v>
      </c>
      <c r="E174" s="44">
        <v>-52</v>
      </c>
      <c r="F174" s="80">
        <v>-0.13197969543147209</v>
      </c>
    </row>
    <row r="175" spans="1:6" x14ac:dyDescent="0.25">
      <c r="A175" s="69">
        <v>4238</v>
      </c>
      <c r="B175" s="79" t="s">
        <v>261</v>
      </c>
      <c r="C175" s="44">
        <v>1010</v>
      </c>
      <c r="D175" s="44">
        <v>834</v>
      </c>
      <c r="E175" s="44">
        <v>-176</v>
      </c>
      <c r="F175" s="80">
        <v>-0.17425742574257425</v>
      </c>
    </row>
    <row r="176" spans="1:6" x14ac:dyDescent="0.25">
      <c r="A176" s="69">
        <v>4239</v>
      </c>
      <c r="B176" s="79" t="s">
        <v>262</v>
      </c>
      <c r="C176" s="44">
        <v>507</v>
      </c>
      <c r="D176" s="44">
        <v>504</v>
      </c>
      <c r="E176" s="44">
        <v>-3</v>
      </c>
      <c r="F176" s="80">
        <v>-5.9171597633136093E-3</v>
      </c>
    </row>
    <row r="177" spans="1:6" x14ac:dyDescent="0.25">
      <c r="A177" s="69">
        <v>424</v>
      </c>
      <c r="B177" s="79" t="s">
        <v>263</v>
      </c>
      <c r="C177" s="44">
        <v>3828</v>
      </c>
      <c r="D177" s="44">
        <v>3556</v>
      </c>
      <c r="E177" s="44">
        <v>-272</v>
      </c>
      <c r="F177" s="80">
        <v>-7.1055381400208992E-2</v>
      </c>
    </row>
    <row r="178" spans="1:6" x14ac:dyDescent="0.25">
      <c r="A178" s="69">
        <v>4241</v>
      </c>
      <c r="B178" s="79" t="s">
        <v>264</v>
      </c>
      <c r="C178" s="44">
        <v>242</v>
      </c>
      <c r="D178" s="44">
        <v>242</v>
      </c>
      <c r="E178" s="44">
        <v>0</v>
      </c>
      <c r="F178" s="80">
        <v>0</v>
      </c>
    </row>
    <row r="179" spans="1:6" x14ac:dyDescent="0.25">
      <c r="A179" s="69">
        <v>4242</v>
      </c>
      <c r="B179" s="79" t="s">
        <v>265</v>
      </c>
      <c r="C179" s="44">
        <v>132</v>
      </c>
      <c r="D179" s="44">
        <v>130</v>
      </c>
      <c r="E179" s="44">
        <v>-2</v>
      </c>
      <c r="F179" s="80">
        <v>-1.5151515151515152E-2</v>
      </c>
    </row>
    <row r="180" spans="1:6" x14ac:dyDescent="0.25">
      <c r="A180" s="69">
        <v>4243</v>
      </c>
      <c r="B180" s="79" t="s">
        <v>266</v>
      </c>
      <c r="C180" s="44">
        <v>21</v>
      </c>
      <c r="D180" s="44">
        <v>20</v>
      </c>
      <c r="E180" s="44">
        <v>-1</v>
      </c>
      <c r="F180" s="80">
        <v>-4.7619047619047616E-2</v>
      </c>
    </row>
    <row r="181" spans="1:6" x14ac:dyDescent="0.25">
      <c r="A181" s="69">
        <v>4244</v>
      </c>
      <c r="B181" s="79" t="s">
        <v>267</v>
      </c>
      <c r="C181" s="44">
        <v>1828</v>
      </c>
      <c r="D181" s="44">
        <v>1606</v>
      </c>
      <c r="E181" s="44">
        <v>-222</v>
      </c>
      <c r="F181" s="80">
        <v>-0.12144420131291028</v>
      </c>
    </row>
    <row r="182" spans="1:6" x14ac:dyDescent="0.25">
      <c r="A182" s="69">
        <v>4246</v>
      </c>
      <c r="B182" s="79" t="s">
        <v>269</v>
      </c>
      <c r="C182" s="44">
        <v>181</v>
      </c>
      <c r="D182" s="44">
        <v>133</v>
      </c>
      <c r="E182" s="44">
        <v>-48</v>
      </c>
      <c r="F182" s="80">
        <v>-0.26519337016574585</v>
      </c>
    </row>
    <row r="183" spans="1:6" x14ac:dyDescent="0.25">
      <c r="A183" s="69">
        <v>4247</v>
      </c>
      <c r="B183" s="79" t="s">
        <v>270</v>
      </c>
      <c r="C183" s="44">
        <v>36</v>
      </c>
      <c r="D183" s="44">
        <v>39</v>
      </c>
      <c r="E183" s="44">
        <v>3</v>
      </c>
      <c r="F183" s="80">
        <v>8.3333333333333329E-2</v>
      </c>
    </row>
    <row r="184" spans="1:6" x14ac:dyDescent="0.25">
      <c r="A184" s="69">
        <v>4248</v>
      </c>
      <c r="B184" s="79" t="s">
        <v>271</v>
      </c>
      <c r="C184" s="44">
        <v>205</v>
      </c>
      <c r="D184" s="44">
        <v>310</v>
      </c>
      <c r="E184" s="44">
        <v>105</v>
      </c>
      <c r="F184" s="80">
        <v>0.51219512195121952</v>
      </c>
    </row>
    <row r="185" spans="1:6" x14ac:dyDescent="0.25">
      <c r="A185" s="69">
        <v>4249</v>
      </c>
      <c r="B185" s="79" t="s">
        <v>272</v>
      </c>
      <c r="C185" s="44">
        <v>941</v>
      </c>
      <c r="D185" s="44">
        <v>831</v>
      </c>
      <c r="E185" s="44">
        <v>-110</v>
      </c>
      <c r="F185" s="80">
        <v>-0.11689691817215728</v>
      </c>
    </row>
    <row r="186" spans="1:6" x14ac:dyDescent="0.25">
      <c r="A186" s="69">
        <v>425</v>
      </c>
      <c r="B186" s="79" t="s">
        <v>273</v>
      </c>
      <c r="C186" s="44">
        <v>993</v>
      </c>
      <c r="D186" s="44">
        <v>963</v>
      </c>
      <c r="E186" s="44">
        <v>-30</v>
      </c>
      <c r="F186" s="80">
        <v>-3.0211480362537766E-2</v>
      </c>
    </row>
    <row r="187" spans="1:6" x14ac:dyDescent="0.25">
      <c r="A187" s="69">
        <v>4251</v>
      </c>
      <c r="B187" s="79" t="s">
        <v>273</v>
      </c>
      <c r="C187" s="44">
        <v>993</v>
      </c>
      <c r="D187" s="44">
        <v>963</v>
      </c>
      <c r="E187" s="44">
        <v>-30</v>
      </c>
      <c r="F187" s="80">
        <v>-3.0211480362537766E-2</v>
      </c>
    </row>
    <row r="188" spans="1:6" x14ac:dyDescent="0.25">
      <c r="A188" s="75">
        <v>43</v>
      </c>
      <c r="B188" s="76" t="s">
        <v>72</v>
      </c>
      <c r="C188" s="77">
        <v>35252</v>
      </c>
      <c r="D188" s="77">
        <v>33159</v>
      </c>
      <c r="E188" s="77">
        <v>-2093</v>
      </c>
      <c r="F188" s="78">
        <v>-5.9372517871326448E-2</v>
      </c>
    </row>
    <row r="189" spans="1:6" x14ac:dyDescent="0.25">
      <c r="A189" s="69">
        <v>441</v>
      </c>
      <c r="B189" s="79" t="s">
        <v>274</v>
      </c>
      <c r="C189" s="44">
        <v>4058</v>
      </c>
      <c r="D189" s="44">
        <v>3510</v>
      </c>
      <c r="E189" s="44">
        <v>-548</v>
      </c>
      <c r="F189" s="80">
        <v>-0.1350418925579103</v>
      </c>
    </row>
    <row r="190" spans="1:6" x14ac:dyDescent="0.25">
      <c r="A190" s="69">
        <v>4411</v>
      </c>
      <c r="B190" s="79" t="s">
        <v>275</v>
      </c>
      <c r="C190" s="44">
        <v>2560</v>
      </c>
      <c r="D190" s="44">
        <v>2158</v>
      </c>
      <c r="E190" s="44">
        <v>-402</v>
      </c>
      <c r="F190" s="80">
        <v>-0.15703125000000001</v>
      </c>
    </row>
    <row r="191" spans="1:6" x14ac:dyDescent="0.25">
      <c r="A191" s="69">
        <v>4412</v>
      </c>
      <c r="B191" s="79" t="s">
        <v>276</v>
      </c>
      <c r="C191" s="44">
        <v>313</v>
      </c>
      <c r="D191" s="44">
        <v>197</v>
      </c>
      <c r="E191" s="44">
        <v>-116</v>
      </c>
      <c r="F191" s="80">
        <v>-0.37060702875399359</v>
      </c>
    </row>
    <row r="192" spans="1:6" x14ac:dyDescent="0.25">
      <c r="A192" s="69">
        <v>4413</v>
      </c>
      <c r="B192" s="79" t="s">
        <v>277</v>
      </c>
      <c r="C192" s="44">
        <v>1185</v>
      </c>
      <c r="D192" s="44">
        <v>1155</v>
      </c>
      <c r="E192" s="44">
        <v>-30</v>
      </c>
      <c r="F192" s="80">
        <v>-2.5316455696202531E-2</v>
      </c>
    </row>
    <row r="193" spans="1:6" x14ac:dyDescent="0.25">
      <c r="A193" s="69">
        <v>442</v>
      </c>
      <c r="B193" s="79" t="s">
        <v>278</v>
      </c>
      <c r="C193" s="44">
        <v>958</v>
      </c>
      <c r="D193" s="44">
        <v>701</v>
      </c>
      <c r="E193" s="44">
        <v>-257</v>
      </c>
      <c r="F193" s="80">
        <v>-0.26826722338204595</v>
      </c>
    </row>
    <row r="194" spans="1:6" x14ac:dyDescent="0.25">
      <c r="A194" s="69">
        <v>4421</v>
      </c>
      <c r="B194" s="79" t="s">
        <v>279</v>
      </c>
      <c r="C194" s="44">
        <v>512</v>
      </c>
      <c r="D194" s="44">
        <v>318</v>
      </c>
      <c r="E194" s="44">
        <v>-194</v>
      </c>
      <c r="F194" s="80">
        <v>-0.37890625</v>
      </c>
    </row>
    <row r="195" spans="1:6" x14ac:dyDescent="0.25">
      <c r="A195" s="69">
        <v>4422</v>
      </c>
      <c r="B195" s="79" t="s">
        <v>280</v>
      </c>
      <c r="C195" s="44">
        <v>446</v>
      </c>
      <c r="D195" s="44">
        <v>382</v>
      </c>
      <c r="E195" s="44">
        <v>-64</v>
      </c>
      <c r="F195" s="80">
        <v>-0.14349775784753363</v>
      </c>
    </row>
    <row r="196" spans="1:6" x14ac:dyDescent="0.25">
      <c r="A196" s="69">
        <v>443</v>
      </c>
      <c r="B196" s="79" t="s">
        <v>281</v>
      </c>
      <c r="C196" s="44">
        <v>1146</v>
      </c>
      <c r="D196" s="44">
        <v>808</v>
      </c>
      <c r="E196" s="44">
        <v>-338</v>
      </c>
      <c r="F196" s="80">
        <v>-0.29493891797556721</v>
      </c>
    </row>
    <row r="197" spans="1:6" x14ac:dyDescent="0.25">
      <c r="A197" s="69">
        <v>4431</v>
      </c>
      <c r="B197" s="79" t="s">
        <v>281</v>
      </c>
      <c r="C197" s="44">
        <v>1146</v>
      </c>
      <c r="D197" s="44">
        <v>808</v>
      </c>
      <c r="E197" s="44">
        <v>-338</v>
      </c>
      <c r="F197" s="80">
        <v>-0.29493891797556721</v>
      </c>
    </row>
    <row r="198" spans="1:6" x14ac:dyDescent="0.25">
      <c r="A198" s="69">
        <v>444</v>
      </c>
      <c r="B198" s="79" t="s">
        <v>282</v>
      </c>
      <c r="C198" s="44">
        <v>2625</v>
      </c>
      <c r="D198" s="44">
        <v>2645</v>
      </c>
      <c r="E198" s="44">
        <v>20</v>
      </c>
      <c r="F198" s="80">
        <v>7.619047619047619E-3</v>
      </c>
    </row>
    <row r="199" spans="1:6" x14ac:dyDescent="0.25">
      <c r="A199" s="69">
        <v>4441</v>
      </c>
      <c r="B199" s="79" t="s">
        <v>283</v>
      </c>
      <c r="C199" s="44">
        <v>2290</v>
      </c>
      <c r="D199" s="44">
        <v>2303</v>
      </c>
      <c r="E199" s="44">
        <v>13</v>
      </c>
      <c r="F199" s="80">
        <v>5.6768558951965069E-3</v>
      </c>
    </row>
    <row r="200" spans="1:6" x14ac:dyDescent="0.25">
      <c r="A200" s="69">
        <v>4442</v>
      </c>
      <c r="B200" s="79" t="s">
        <v>284</v>
      </c>
      <c r="C200" s="44">
        <v>334</v>
      </c>
      <c r="D200" s="44">
        <v>342</v>
      </c>
      <c r="E200" s="44">
        <v>8</v>
      </c>
      <c r="F200" s="80">
        <v>2.3952095808383235E-2</v>
      </c>
    </row>
    <row r="201" spans="1:6" x14ac:dyDescent="0.25">
      <c r="A201" s="69">
        <v>445</v>
      </c>
      <c r="B201" s="79" t="s">
        <v>285</v>
      </c>
      <c r="C201" s="44">
        <v>9412</v>
      </c>
      <c r="D201" s="44">
        <v>9276</v>
      </c>
      <c r="E201" s="44">
        <v>-136</v>
      </c>
      <c r="F201" s="80">
        <v>-1.4449638759031025E-2</v>
      </c>
    </row>
    <row r="202" spans="1:6" x14ac:dyDescent="0.25">
      <c r="A202" s="69">
        <v>4451</v>
      </c>
      <c r="B202" s="79" t="s">
        <v>286</v>
      </c>
      <c r="C202" s="44">
        <v>7594</v>
      </c>
      <c r="D202" s="44">
        <v>7606</v>
      </c>
      <c r="E202" s="44">
        <v>12</v>
      </c>
      <c r="F202" s="80">
        <v>1.5801948907031868E-3</v>
      </c>
    </row>
    <row r="203" spans="1:6" x14ac:dyDescent="0.25">
      <c r="A203" s="69">
        <v>4452</v>
      </c>
      <c r="B203" s="79" t="s">
        <v>287</v>
      </c>
      <c r="C203" s="44">
        <v>656</v>
      </c>
      <c r="D203" s="44">
        <v>662</v>
      </c>
      <c r="E203" s="44">
        <v>6</v>
      </c>
      <c r="F203" s="80">
        <v>9.1463414634146336E-3</v>
      </c>
    </row>
    <row r="204" spans="1:6" x14ac:dyDescent="0.25">
      <c r="A204" s="69">
        <v>4453</v>
      </c>
      <c r="B204" s="79" t="s">
        <v>288</v>
      </c>
      <c r="C204" s="44">
        <v>1163</v>
      </c>
      <c r="D204" s="44">
        <v>1007</v>
      </c>
      <c r="E204" s="44">
        <v>-156</v>
      </c>
      <c r="F204" s="80">
        <v>-0.13413585554600171</v>
      </c>
    </row>
    <row r="205" spans="1:6" x14ac:dyDescent="0.25">
      <c r="A205" s="69">
        <v>446</v>
      </c>
      <c r="B205" s="79" t="s">
        <v>289</v>
      </c>
      <c r="C205" s="44">
        <v>2412</v>
      </c>
      <c r="D205" s="44">
        <v>2269</v>
      </c>
      <c r="E205" s="44">
        <v>-143</v>
      </c>
      <c r="F205" s="80">
        <v>-5.9286898839137646E-2</v>
      </c>
    </row>
    <row r="206" spans="1:6" x14ac:dyDescent="0.25">
      <c r="A206" s="69">
        <v>4461</v>
      </c>
      <c r="B206" s="79" t="s">
        <v>289</v>
      </c>
      <c r="C206" s="44">
        <v>2412</v>
      </c>
      <c r="D206" s="44">
        <v>2269</v>
      </c>
      <c r="E206" s="44">
        <v>-143</v>
      </c>
      <c r="F206" s="80">
        <v>-5.9286898839137646E-2</v>
      </c>
    </row>
    <row r="207" spans="1:6" x14ac:dyDescent="0.25">
      <c r="A207" s="69">
        <v>447</v>
      </c>
      <c r="B207" s="79" t="s">
        <v>290</v>
      </c>
      <c r="C207" s="44">
        <v>1626</v>
      </c>
      <c r="D207" s="44">
        <v>1746</v>
      </c>
      <c r="E207" s="44">
        <v>120</v>
      </c>
      <c r="F207" s="80">
        <v>7.3800738007380073E-2</v>
      </c>
    </row>
    <row r="208" spans="1:6" x14ac:dyDescent="0.25">
      <c r="A208" s="69">
        <v>4471</v>
      </c>
      <c r="B208" s="79" t="s">
        <v>290</v>
      </c>
      <c r="C208" s="44">
        <v>1626</v>
      </c>
      <c r="D208" s="44">
        <v>1746</v>
      </c>
      <c r="E208" s="44">
        <v>120</v>
      </c>
      <c r="F208" s="80">
        <v>7.3800738007380073E-2</v>
      </c>
    </row>
    <row r="209" spans="1:6" x14ac:dyDescent="0.25">
      <c r="A209" s="69">
        <v>448</v>
      </c>
      <c r="B209" s="79" t="s">
        <v>291</v>
      </c>
      <c r="C209" s="44">
        <v>3079</v>
      </c>
      <c r="D209" s="44">
        <v>2773</v>
      </c>
      <c r="E209" s="44">
        <v>-306</v>
      </c>
      <c r="F209" s="80">
        <v>-9.9382916531341348E-2</v>
      </c>
    </row>
    <row r="210" spans="1:6" x14ac:dyDescent="0.25">
      <c r="A210" s="69">
        <v>4481</v>
      </c>
      <c r="B210" s="79" t="s">
        <v>292</v>
      </c>
      <c r="C210" s="44">
        <v>2446</v>
      </c>
      <c r="D210" s="44">
        <v>2144</v>
      </c>
      <c r="E210" s="44">
        <v>-302</v>
      </c>
      <c r="F210" s="80">
        <v>-0.12346688470973018</v>
      </c>
    </row>
    <row r="211" spans="1:6" x14ac:dyDescent="0.25">
      <c r="A211" s="69">
        <v>4482</v>
      </c>
      <c r="B211" s="79" t="s">
        <v>293</v>
      </c>
      <c r="C211" s="44">
        <v>330</v>
      </c>
      <c r="D211" s="44">
        <v>324</v>
      </c>
      <c r="E211" s="44">
        <v>-6</v>
      </c>
      <c r="F211" s="80">
        <v>-1.8181818181818181E-2</v>
      </c>
    </row>
    <row r="212" spans="1:6" x14ac:dyDescent="0.25">
      <c r="A212" s="69">
        <v>4483</v>
      </c>
      <c r="B212" s="79" t="s">
        <v>294</v>
      </c>
      <c r="C212" s="44">
        <v>303</v>
      </c>
      <c r="D212" s="44">
        <v>305</v>
      </c>
      <c r="E212" s="44">
        <v>2</v>
      </c>
      <c r="F212" s="80">
        <v>6.6006600660066007E-3</v>
      </c>
    </row>
    <row r="213" spans="1:6" x14ac:dyDescent="0.25">
      <c r="A213" s="69">
        <v>451</v>
      </c>
      <c r="B213" s="79" t="s">
        <v>295</v>
      </c>
      <c r="C213" s="44">
        <v>1709</v>
      </c>
      <c r="D213" s="44">
        <v>1594</v>
      </c>
      <c r="E213" s="44">
        <v>-115</v>
      </c>
      <c r="F213" s="80">
        <v>-6.7290813341135167E-2</v>
      </c>
    </row>
    <row r="214" spans="1:6" x14ac:dyDescent="0.25">
      <c r="A214" s="69">
        <v>4511</v>
      </c>
      <c r="B214" s="79" t="s">
        <v>296</v>
      </c>
      <c r="C214" s="44">
        <v>1179</v>
      </c>
      <c r="D214" s="44">
        <v>1154</v>
      </c>
      <c r="E214" s="44">
        <v>-25</v>
      </c>
      <c r="F214" s="80">
        <v>-2.1204410517387615E-2</v>
      </c>
    </row>
    <row r="215" spans="1:6" x14ac:dyDescent="0.25">
      <c r="A215" s="69">
        <v>4512</v>
      </c>
      <c r="B215" s="79" t="s">
        <v>297</v>
      </c>
      <c r="C215" s="44">
        <v>530</v>
      </c>
      <c r="D215" s="44">
        <v>440</v>
      </c>
      <c r="E215" s="44">
        <v>-90</v>
      </c>
      <c r="F215" s="80">
        <v>-0.16981132075471697</v>
      </c>
    </row>
    <row r="216" spans="1:6" x14ac:dyDescent="0.25">
      <c r="A216" s="69">
        <v>452</v>
      </c>
      <c r="B216" s="79" t="s">
        <v>298</v>
      </c>
      <c r="C216" s="44">
        <v>5365</v>
      </c>
      <c r="D216" s="44">
        <v>5185</v>
      </c>
      <c r="E216" s="44">
        <v>-180</v>
      </c>
      <c r="F216" s="80">
        <v>-3.3550792171481825E-2</v>
      </c>
    </row>
    <row r="217" spans="1:6" x14ac:dyDescent="0.25">
      <c r="A217" s="69">
        <v>4521</v>
      </c>
      <c r="B217" s="79" t="s">
        <v>299</v>
      </c>
      <c r="C217" s="44">
        <v>3369</v>
      </c>
      <c r="D217" s="44">
        <v>3122</v>
      </c>
      <c r="E217" s="44">
        <v>-247</v>
      </c>
      <c r="F217" s="80">
        <v>-7.3315523894330659E-2</v>
      </c>
    </row>
    <row r="218" spans="1:6" x14ac:dyDescent="0.25">
      <c r="A218" s="69">
        <v>4529</v>
      </c>
      <c r="B218" s="79" t="s">
        <v>300</v>
      </c>
      <c r="C218" s="44">
        <v>1996</v>
      </c>
      <c r="D218" s="44">
        <v>2063</v>
      </c>
      <c r="E218" s="44">
        <v>67</v>
      </c>
      <c r="F218" s="80">
        <v>3.3567134268537073E-2</v>
      </c>
    </row>
    <row r="219" spans="1:6" x14ac:dyDescent="0.25">
      <c r="A219" s="69">
        <v>453</v>
      </c>
      <c r="B219" s="79" t="s">
        <v>301</v>
      </c>
      <c r="C219" s="44">
        <v>2086</v>
      </c>
      <c r="D219" s="44">
        <v>1796</v>
      </c>
      <c r="E219" s="44">
        <v>-290</v>
      </c>
      <c r="F219" s="80">
        <v>-0.13902205177372962</v>
      </c>
    </row>
    <row r="220" spans="1:6" x14ac:dyDescent="0.25">
      <c r="A220" s="69">
        <v>4531</v>
      </c>
      <c r="B220" s="79" t="s">
        <v>302</v>
      </c>
      <c r="C220" s="44">
        <v>203</v>
      </c>
      <c r="D220" s="44">
        <v>124</v>
      </c>
      <c r="E220" s="44">
        <v>-79</v>
      </c>
      <c r="F220" s="80">
        <v>-0.3891625615763547</v>
      </c>
    </row>
    <row r="221" spans="1:6" x14ac:dyDescent="0.25">
      <c r="A221" s="69">
        <v>4532</v>
      </c>
      <c r="B221" s="79" t="s">
        <v>303</v>
      </c>
      <c r="C221" s="44">
        <v>895</v>
      </c>
      <c r="D221" s="44">
        <v>720</v>
      </c>
      <c r="E221" s="44">
        <v>-175</v>
      </c>
      <c r="F221" s="80">
        <v>-0.19553072625698323</v>
      </c>
    </row>
    <row r="222" spans="1:6" x14ac:dyDescent="0.25">
      <c r="A222" s="69">
        <v>4533</v>
      </c>
      <c r="B222" s="79" t="s">
        <v>304</v>
      </c>
      <c r="C222" s="44">
        <v>183</v>
      </c>
      <c r="D222" s="44">
        <v>240</v>
      </c>
      <c r="E222" s="44">
        <v>57</v>
      </c>
      <c r="F222" s="80">
        <v>0.31147540983606559</v>
      </c>
    </row>
    <row r="223" spans="1:6" x14ac:dyDescent="0.25">
      <c r="A223" s="69">
        <v>4539</v>
      </c>
      <c r="B223" s="79" t="s">
        <v>305</v>
      </c>
      <c r="C223" s="44">
        <v>807</v>
      </c>
      <c r="D223" s="44">
        <v>713</v>
      </c>
      <c r="E223" s="44">
        <v>-94</v>
      </c>
      <c r="F223" s="80">
        <v>-0.11648079306071871</v>
      </c>
    </row>
    <row r="224" spans="1:6" x14ac:dyDescent="0.25">
      <c r="A224" s="69">
        <v>454</v>
      </c>
      <c r="B224" s="79" t="s">
        <v>306</v>
      </c>
      <c r="C224" s="44">
        <v>775</v>
      </c>
      <c r="D224" s="44">
        <v>856</v>
      </c>
      <c r="E224" s="44">
        <v>81</v>
      </c>
      <c r="F224" s="80">
        <v>0.10451612903225807</v>
      </c>
    </row>
    <row r="225" spans="1:6" x14ac:dyDescent="0.25">
      <c r="A225" s="69">
        <v>4541</v>
      </c>
      <c r="B225" s="79" t="s">
        <v>307</v>
      </c>
      <c r="C225" s="44">
        <v>147</v>
      </c>
      <c r="D225" s="44">
        <v>108</v>
      </c>
      <c r="E225" s="44">
        <v>-39</v>
      </c>
      <c r="F225" s="80">
        <v>-0.26530612244897961</v>
      </c>
    </row>
    <row r="226" spans="1:6" x14ac:dyDescent="0.25">
      <c r="A226" s="69">
        <v>4542</v>
      </c>
      <c r="B226" s="79" t="s">
        <v>308</v>
      </c>
      <c r="C226" s="44">
        <v>40</v>
      </c>
      <c r="D226" s="44">
        <v>24</v>
      </c>
      <c r="E226" s="44">
        <v>-16</v>
      </c>
      <c r="F226" s="80">
        <v>-0.4</v>
      </c>
    </row>
    <row r="227" spans="1:6" x14ac:dyDescent="0.25">
      <c r="A227" s="69">
        <v>4543</v>
      </c>
      <c r="B227" s="79" t="s">
        <v>309</v>
      </c>
      <c r="C227" s="44">
        <v>585</v>
      </c>
      <c r="D227" s="44">
        <v>722</v>
      </c>
      <c r="E227" s="44">
        <v>137</v>
      </c>
      <c r="F227" s="80">
        <v>0.23418803418803419</v>
      </c>
    </row>
    <row r="228" spans="1:6" x14ac:dyDescent="0.25">
      <c r="A228" s="75">
        <v>47</v>
      </c>
      <c r="B228" s="76" t="s">
        <v>310</v>
      </c>
      <c r="C228" s="77">
        <v>11772</v>
      </c>
      <c r="D228" s="77">
        <v>10666</v>
      </c>
      <c r="E228" s="77">
        <v>-1106</v>
      </c>
      <c r="F228" s="78">
        <v>-9.3951749915052674E-2</v>
      </c>
    </row>
    <row r="229" spans="1:6" x14ac:dyDescent="0.25">
      <c r="A229" s="69">
        <v>481</v>
      </c>
      <c r="B229" s="79" t="s">
        <v>311</v>
      </c>
      <c r="C229" s="44">
        <v>0</v>
      </c>
      <c r="D229" s="44">
        <v>14</v>
      </c>
      <c r="E229" s="44">
        <v>14</v>
      </c>
      <c r="F229" s="80" t="e">
        <v>#DIV/0!</v>
      </c>
    </row>
    <row r="230" spans="1:6" x14ac:dyDescent="0.25">
      <c r="A230" s="69">
        <v>4812</v>
      </c>
      <c r="B230" s="79" t="s">
        <v>313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 x14ac:dyDescent="0.25">
      <c r="A231" s="69">
        <v>484</v>
      </c>
      <c r="B231" s="79" t="s">
        <v>317</v>
      </c>
      <c r="C231" s="44">
        <v>2385</v>
      </c>
      <c r="D231" s="44">
        <v>2132</v>
      </c>
      <c r="E231" s="44">
        <v>-253</v>
      </c>
      <c r="F231" s="80">
        <v>-0.1060796645702306</v>
      </c>
    </row>
    <row r="232" spans="1:6" x14ac:dyDescent="0.25">
      <c r="A232" s="69">
        <v>4841</v>
      </c>
      <c r="B232" s="79" t="s">
        <v>318</v>
      </c>
      <c r="C232" s="44">
        <v>1813</v>
      </c>
      <c r="D232" s="44">
        <v>1617</v>
      </c>
      <c r="E232" s="44">
        <v>-196</v>
      </c>
      <c r="F232" s="80">
        <v>-0.10810810810810811</v>
      </c>
    </row>
    <row r="233" spans="1:6" x14ac:dyDescent="0.25">
      <c r="A233" s="69">
        <v>4842</v>
      </c>
      <c r="B233" s="79" t="s">
        <v>319</v>
      </c>
      <c r="C233" s="44">
        <v>572</v>
      </c>
      <c r="D233" s="44">
        <v>515</v>
      </c>
      <c r="E233" s="44">
        <v>-57</v>
      </c>
      <c r="F233" s="80">
        <v>-9.9650349650349648E-2</v>
      </c>
    </row>
    <row r="234" spans="1:6" x14ac:dyDescent="0.25">
      <c r="A234" s="69">
        <v>485</v>
      </c>
      <c r="B234" s="79" t="s">
        <v>320</v>
      </c>
      <c r="C234" s="44">
        <v>2830</v>
      </c>
      <c r="D234" s="44">
        <v>2938</v>
      </c>
      <c r="E234" s="44">
        <v>108</v>
      </c>
      <c r="F234" s="80">
        <v>3.8162544169611311E-2</v>
      </c>
    </row>
    <row r="235" spans="1:6" x14ac:dyDescent="0.25">
      <c r="A235" s="69">
        <v>4851</v>
      </c>
      <c r="B235" s="79" t="s">
        <v>321</v>
      </c>
      <c r="C235" s="44">
        <v>0</v>
      </c>
      <c r="D235" s="44">
        <v>85</v>
      </c>
      <c r="E235" s="44">
        <v>85</v>
      </c>
      <c r="F235" s="80" t="e">
        <v>#DIV/0!</v>
      </c>
    </row>
    <row r="236" spans="1:6" x14ac:dyDescent="0.25">
      <c r="A236" s="69">
        <v>4853</v>
      </c>
      <c r="B236" s="79" t="s">
        <v>323</v>
      </c>
      <c r="C236" s="44">
        <v>300</v>
      </c>
      <c r="D236" s="44">
        <v>121</v>
      </c>
      <c r="E236" s="44">
        <v>-179</v>
      </c>
      <c r="F236" s="80">
        <v>-0.59666666666666668</v>
      </c>
    </row>
    <row r="237" spans="1:6" x14ac:dyDescent="0.25">
      <c r="A237" s="69">
        <v>4854</v>
      </c>
      <c r="B237" s="79" t="s">
        <v>324</v>
      </c>
      <c r="C237" s="44">
        <v>1557</v>
      </c>
      <c r="D237" s="44">
        <v>1505</v>
      </c>
      <c r="E237" s="44">
        <v>-52</v>
      </c>
      <c r="F237" s="80">
        <v>-3.3397559409120106E-2</v>
      </c>
    </row>
    <row r="238" spans="1:6" x14ac:dyDescent="0.25">
      <c r="A238" s="69">
        <v>4855</v>
      </c>
      <c r="B238" s="79" t="s">
        <v>325</v>
      </c>
      <c r="C238" s="44">
        <v>115</v>
      </c>
      <c r="D238" s="44">
        <v>112</v>
      </c>
      <c r="E238" s="44">
        <v>-3</v>
      </c>
      <c r="F238" s="80">
        <v>-2.6086956521739129E-2</v>
      </c>
    </row>
    <row r="239" spans="1:6" x14ac:dyDescent="0.25">
      <c r="A239" s="69">
        <v>4859</v>
      </c>
      <c r="B239" s="79" t="s">
        <v>326</v>
      </c>
      <c r="C239" s="44">
        <v>97</v>
      </c>
      <c r="D239" s="44">
        <v>256</v>
      </c>
      <c r="E239" s="44">
        <v>159</v>
      </c>
      <c r="F239" s="80">
        <v>1.6391752577319587</v>
      </c>
    </row>
    <row r="240" spans="1:6" x14ac:dyDescent="0.25">
      <c r="A240" s="69">
        <v>487</v>
      </c>
      <c r="B240" s="79" t="s">
        <v>329</v>
      </c>
      <c r="C240" s="44">
        <v>0</v>
      </c>
      <c r="D240" s="44">
        <v>0</v>
      </c>
      <c r="E240" s="44">
        <v>0</v>
      </c>
      <c r="F240" s="80" t="e">
        <v>#DIV/0!</v>
      </c>
    </row>
    <row r="241" spans="1:6" x14ac:dyDescent="0.25">
      <c r="A241" s="69">
        <v>4871</v>
      </c>
      <c r="B241" s="79" t="s">
        <v>330</v>
      </c>
      <c r="C241" s="44">
        <v>0</v>
      </c>
      <c r="D241" s="44">
        <v>0</v>
      </c>
      <c r="E241" s="44">
        <v>0</v>
      </c>
      <c r="F241" s="80" t="e">
        <v>#DIV/0!</v>
      </c>
    </row>
    <row r="242" spans="1:6" x14ac:dyDescent="0.25">
      <c r="A242" s="69">
        <v>488</v>
      </c>
      <c r="B242" s="79" t="s">
        <v>333</v>
      </c>
      <c r="C242" s="44">
        <v>566</v>
      </c>
      <c r="D242" s="44">
        <v>493</v>
      </c>
      <c r="E242" s="44">
        <v>-73</v>
      </c>
      <c r="F242" s="80">
        <v>-0.12897526501766785</v>
      </c>
    </row>
    <row r="243" spans="1:6" x14ac:dyDescent="0.25">
      <c r="A243" s="69">
        <v>4881</v>
      </c>
      <c r="B243" s="79" t="s">
        <v>334</v>
      </c>
      <c r="C243" s="44">
        <v>293</v>
      </c>
      <c r="D243" s="44">
        <v>297</v>
      </c>
      <c r="E243" s="44">
        <v>4</v>
      </c>
      <c r="F243" s="80">
        <v>1.3651877133105802E-2</v>
      </c>
    </row>
    <row r="244" spans="1:6" x14ac:dyDescent="0.25">
      <c r="A244" s="69">
        <v>4882</v>
      </c>
      <c r="B244" s="79" t="s">
        <v>335</v>
      </c>
      <c r="C244" s="44">
        <v>0</v>
      </c>
      <c r="D244" s="44">
        <v>0</v>
      </c>
      <c r="E244" s="44">
        <v>0</v>
      </c>
      <c r="F244" s="80" t="e">
        <v>#DIV/0!</v>
      </c>
    </row>
    <row r="245" spans="1:6" x14ac:dyDescent="0.25">
      <c r="A245" s="69">
        <v>4884</v>
      </c>
      <c r="B245" s="79" t="s">
        <v>337</v>
      </c>
      <c r="C245" s="44">
        <v>139</v>
      </c>
      <c r="D245" s="44">
        <v>96</v>
      </c>
      <c r="E245" s="44">
        <v>-43</v>
      </c>
      <c r="F245" s="80">
        <v>-0.30935251798561153</v>
      </c>
    </row>
    <row r="246" spans="1:6" x14ac:dyDescent="0.25">
      <c r="A246" s="69">
        <v>4885</v>
      </c>
      <c r="B246" s="79" t="s">
        <v>338</v>
      </c>
      <c r="C246" s="44">
        <v>68</v>
      </c>
      <c r="D246" s="44">
        <v>70</v>
      </c>
      <c r="E246" s="44">
        <v>2</v>
      </c>
      <c r="F246" s="80">
        <v>2.9411764705882353E-2</v>
      </c>
    </row>
    <row r="247" spans="1:6" x14ac:dyDescent="0.25">
      <c r="A247" s="69">
        <v>4889</v>
      </c>
      <c r="B247" s="79" t="s">
        <v>339</v>
      </c>
      <c r="C247" s="44">
        <v>30</v>
      </c>
      <c r="D247" s="44">
        <v>0</v>
      </c>
      <c r="E247" s="44">
        <v>-30</v>
      </c>
      <c r="F247" s="80">
        <v>-1</v>
      </c>
    </row>
    <row r="248" spans="1:6" x14ac:dyDescent="0.25">
      <c r="A248" s="69">
        <v>492</v>
      </c>
      <c r="B248" s="79" t="s">
        <v>340</v>
      </c>
      <c r="C248" s="44">
        <v>859</v>
      </c>
      <c r="D248" s="44">
        <v>809</v>
      </c>
      <c r="E248" s="44">
        <v>-50</v>
      </c>
      <c r="F248" s="80">
        <v>-5.8207217694994179E-2</v>
      </c>
    </row>
    <row r="249" spans="1:6" x14ac:dyDescent="0.25">
      <c r="A249" s="69">
        <v>4921</v>
      </c>
      <c r="B249" s="79" t="s">
        <v>341</v>
      </c>
      <c r="C249" s="44">
        <v>822</v>
      </c>
      <c r="D249" s="44">
        <v>745</v>
      </c>
      <c r="E249" s="44">
        <v>-77</v>
      </c>
      <c r="F249" s="80">
        <v>-9.3673965936739656E-2</v>
      </c>
    </row>
    <row r="250" spans="1:6" x14ac:dyDescent="0.25">
      <c r="A250" s="69">
        <v>4922</v>
      </c>
      <c r="B250" s="79" t="s">
        <v>342</v>
      </c>
      <c r="C250" s="44">
        <v>29</v>
      </c>
      <c r="D250" s="44">
        <v>44</v>
      </c>
      <c r="E250" s="44">
        <v>15</v>
      </c>
      <c r="F250" s="80">
        <v>0.51724137931034486</v>
      </c>
    </row>
    <row r="251" spans="1:6" x14ac:dyDescent="0.25">
      <c r="A251" s="69">
        <v>493</v>
      </c>
      <c r="B251" s="79" t="s">
        <v>343</v>
      </c>
      <c r="C251" s="44">
        <v>849</v>
      </c>
      <c r="D251" s="44">
        <v>677</v>
      </c>
      <c r="E251" s="44">
        <v>-172</v>
      </c>
      <c r="F251" s="80">
        <v>-0.20259128386336867</v>
      </c>
    </row>
    <row r="252" spans="1:6" x14ac:dyDescent="0.25">
      <c r="A252" s="69">
        <v>4931</v>
      </c>
      <c r="B252" s="79" t="s">
        <v>343</v>
      </c>
      <c r="C252" s="44">
        <v>849</v>
      </c>
      <c r="D252" s="44">
        <v>677</v>
      </c>
      <c r="E252" s="44">
        <v>-172</v>
      </c>
      <c r="F252" s="80">
        <v>-0.20259128386336867</v>
      </c>
    </row>
    <row r="253" spans="1:6" x14ac:dyDescent="0.25">
      <c r="A253" s="73"/>
      <c r="B253" s="74" t="s">
        <v>75</v>
      </c>
      <c r="C253" s="71">
        <v>5225</v>
      </c>
      <c r="D253" s="71">
        <v>4619</v>
      </c>
      <c r="E253" s="71">
        <v>-606</v>
      </c>
      <c r="F253" s="72">
        <v>-0.11598086124401914</v>
      </c>
    </row>
    <row r="254" spans="1:6" x14ac:dyDescent="0.25">
      <c r="A254" s="75">
        <v>51</v>
      </c>
      <c r="B254" s="76" t="s">
        <v>75</v>
      </c>
      <c r="C254" s="77">
        <v>5225</v>
      </c>
      <c r="D254" s="77">
        <v>4619</v>
      </c>
      <c r="E254" s="77">
        <v>-606</v>
      </c>
      <c r="F254" s="78">
        <v>-0.11598086124401914</v>
      </c>
    </row>
    <row r="255" spans="1:6" x14ac:dyDescent="0.25">
      <c r="A255" s="69">
        <v>511</v>
      </c>
      <c r="B255" s="79" t="s">
        <v>344</v>
      </c>
      <c r="C255" s="44">
        <v>2444</v>
      </c>
      <c r="D255" s="44">
        <v>2028</v>
      </c>
      <c r="E255" s="44">
        <v>-416</v>
      </c>
      <c r="F255" s="80">
        <v>-0.1702127659574468</v>
      </c>
    </row>
    <row r="256" spans="1:6" x14ac:dyDescent="0.25">
      <c r="A256" s="69">
        <v>5111</v>
      </c>
      <c r="B256" s="79" t="s">
        <v>345</v>
      </c>
      <c r="C256" s="44">
        <v>2050</v>
      </c>
      <c r="D256" s="44">
        <v>1671</v>
      </c>
      <c r="E256" s="44">
        <v>-379</v>
      </c>
      <c r="F256" s="80">
        <v>-0.1848780487804878</v>
      </c>
    </row>
    <row r="257" spans="1:6" x14ac:dyDescent="0.25">
      <c r="A257" s="69">
        <v>5112</v>
      </c>
      <c r="B257" s="79" t="s">
        <v>346</v>
      </c>
      <c r="C257" s="44">
        <v>394</v>
      </c>
      <c r="D257" s="44">
        <v>357</v>
      </c>
      <c r="E257" s="44">
        <v>-37</v>
      </c>
      <c r="F257" s="80">
        <v>-9.3908629441624369E-2</v>
      </c>
    </row>
    <row r="258" spans="1:6" x14ac:dyDescent="0.25">
      <c r="A258" s="69">
        <v>512</v>
      </c>
      <c r="B258" s="79" t="s">
        <v>347</v>
      </c>
      <c r="C258" s="44">
        <v>303</v>
      </c>
      <c r="D258" s="44">
        <v>337</v>
      </c>
      <c r="E258" s="44">
        <v>34</v>
      </c>
      <c r="F258" s="80">
        <v>0.11221122112211221</v>
      </c>
    </row>
    <row r="259" spans="1:6" x14ac:dyDescent="0.25">
      <c r="A259" s="69">
        <v>5121</v>
      </c>
      <c r="B259" s="79" t="s">
        <v>348</v>
      </c>
      <c r="C259" s="44">
        <v>298</v>
      </c>
      <c r="D259" s="44">
        <v>335</v>
      </c>
      <c r="E259" s="44">
        <v>37</v>
      </c>
      <c r="F259" s="80">
        <v>0.12416107382550336</v>
      </c>
    </row>
    <row r="260" spans="1:6" x14ac:dyDescent="0.25">
      <c r="A260" s="69">
        <v>5122</v>
      </c>
      <c r="B260" s="79" t="s">
        <v>349</v>
      </c>
      <c r="C260" s="44">
        <v>0</v>
      </c>
      <c r="D260" s="44">
        <v>0</v>
      </c>
      <c r="E260" s="44">
        <v>0</v>
      </c>
      <c r="F260" s="80" t="e">
        <v>#DIV/0!</v>
      </c>
    </row>
    <row r="261" spans="1:6" x14ac:dyDescent="0.25">
      <c r="A261" s="69">
        <v>515</v>
      </c>
      <c r="B261" s="79" t="s">
        <v>350</v>
      </c>
      <c r="C261" s="44">
        <v>504</v>
      </c>
      <c r="D261" s="44">
        <v>464</v>
      </c>
      <c r="E261" s="44">
        <v>-40</v>
      </c>
      <c r="F261" s="80">
        <v>-7.9365079365079361E-2</v>
      </c>
    </row>
    <row r="262" spans="1:6" x14ac:dyDescent="0.25">
      <c r="A262" s="69">
        <v>5151</v>
      </c>
      <c r="B262" s="79" t="s">
        <v>351</v>
      </c>
      <c r="C262" s="44">
        <v>456</v>
      </c>
      <c r="D262" s="44">
        <v>419</v>
      </c>
      <c r="E262" s="44">
        <v>-37</v>
      </c>
      <c r="F262" s="80">
        <v>-8.1140350877192985E-2</v>
      </c>
    </row>
    <row r="263" spans="1:6" x14ac:dyDescent="0.25">
      <c r="A263" s="69">
        <v>5152</v>
      </c>
      <c r="B263" s="79" t="s">
        <v>352</v>
      </c>
      <c r="C263" s="44">
        <v>30</v>
      </c>
      <c r="D263" s="44">
        <v>31</v>
      </c>
      <c r="E263" s="44">
        <v>1</v>
      </c>
      <c r="F263" s="80">
        <v>3.3333333333333333E-2</v>
      </c>
    </row>
    <row r="264" spans="1:6" x14ac:dyDescent="0.25">
      <c r="A264" s="69">
        <v>516</v>
      </c>
      <c r="B264" s="79" t="s">
        <v>353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 x14ac:dyDescent="0.25">
      <c r="A265" s="69">
        <v>5161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 x14ac:dyDescent="0.25">
      <c r="A266" s="69">
        <v>517</v>
      </c>
      <c r="B266" s="79" t="s">
        <v>354</v>
      </c>
      <c r="C266" s="44">
        <v>1211</v>
      </c>
      <c r="D266" s="44">
        <v>1079</v>
      </c>
      <c r="E266" s="44">
        <v>-132</v>
      </c>
      <c r="F266" s="80">
        <v>-0.10900082576383155</v>
      </c>
    </row>
    <row r="267" spans="1:6" x14ac:dyDescent="0.25">
      <c r="A267" s="69">
        <v>5171</v>
      </c>
      <c r="B267" s="79" t="s">
        <v>355</v>
      </c>
      <c r="C267" s="44">
        <v>1095</v>
      </c>
      <c r="D267" s="44">
        <v>913</v>
      </c>
      <c r="E267" s="44">
        <v>-182</v>
      </c>
      <c r="F267" s="80">
        <v>-0.16621004566210046</v>
      </c>
    </row>
    <row r="268" spans="1:6" x14ac:dyDescent="0.25">
      <c r="A268" s="69">
        <v>5172</v>
      </c>
      <c r="B268" s="79" t="s">
        <v>356</v>
      </c>
      <c r="C268" s="44">
        <v>0</v>
      </c>
      <c r="D268" s="44">
        <v>106</v>
      </c>
      <c r="E268" s="44">
        <v>106</v>
      </c>
      <c r="F268" s="80" t="e">
        <v>#DIV/0!</v>
      </c>
    </row>
    <row r="269" spans="1:6" x14ac:dyDescent="0.25">
      <c r="A269" s="69">
        <v>5175</v>
      </c>
      <c r="B269" s="79" t="s">
        <v>359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 x14ac:dyDescent="0.25">
      <c r="A270" s="69">
        <v>5179</v>
      </c>
      <c r="B270" s="79" t="s">
        <v>360</v>
      </c>
      <c r="C270" s="44">
        <v>0</v>
      </c>
      <c r="D270" s="44">
        <v>20</v>
      </c>
      <c r="E270" s="44">
        <v>20</v>
      </c>
      <c r="F270" s="80" t="e">
        <v>#DIV/0!</v>
      </c>
    </row>
    <row r="271" spans="1:6" x14ac:dyDescent="0.25">
      <c r="A271" s="69">
        <v>518</v>
      </c>
      <c r="B271" s="79" t="s">
        <v>361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 x14ac:dyDescent="0.25">
      <c r="A272" s="69">
        <v>5181</v>
      </c>
      <c r="B272" s="79" t="s">
        <v>362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 x14ac:dyDescent="0.25">
      <c r="A273" s="69">
        <v>5182</v>
      </c>
      <c r="B273" s="79" t="s">
        <v>363</v>
      </c>
      <c r="C273" s="44">
        <v>0</v>
      </c>
      <c r="D273" s="44">
        <v>0</v>
      </c>
      <c r="E273" s="44">
        <v>0</v>
      </c>
      <c r="F273" s="80" t="e">
        <v>#DIV/0!</v>
      </c>
    </row>
    <row r="274" spans="1:6" x14ac:dyDescent="0.25">
      <c r="A274" s="69">
        <v>519</v>
      </c>
      <c r="B274" s="79" t="s">
        <v>364</v>
      </c>
      <c r="C274" s="44">
        <v>657</v>
      </c>
      <c r="D274" s="44">
        <v>646</v>
      </c>
      <c r="E274" s="44">
        <v>-11</v>
      </c>
      <c r="F274" s="80">
        <v>-1.6742770167427701E-2</v>
      </c>
    </row>
    <row r="275" spans="1:6" x14ac:dyDescent="0.25">
      <c r="A275" s="69">
        <v>5191</v>
      </c>
      <c r="B275" s="79" t="s">
        <v>364</v>
      </c>
      <c r="C275" s="44">
        <v>657</v>
      </c>
      <c r="D275" s="44">
        <v>646</v>
      </c>
      <c r="E275" s="44">
        <v>-11</v>
      </c>
      <c r="F275" s="80">
        <v>-1.6742770167427701E-2</v>
      </c>
    </row>
    <row r="276" spans="1:6" x14ac:dyDescent="0.25">
      <c r="A276" s="73"/>
      <c r="B276" s="74" t="s">
        <v>77</v>
      </c>
      <c r="C276" s="71">
        <v>14295</v>
      </c>
      <c r="D276" s="71">
        <v>13880</v>
      </c>
      <c r="E276" s="71">
        <v>-415</v>
      </c>
      <c r="F276" s="72">
        <v>-2.9031129765652326E-2</v>
      </c>
    </row>
    <row r="277" spans="1:6" x14ac:dyDescent="0.25">
      <c r="A277" s="75">
        <v>52</v>
      </c>
      <c r="B277" s="76" t="s">
        <v>366</v>
      </c>
      <c r="C277" s="77">
        <v>10832</v>
      </c>
      <c r="D277" s="77">
        <v>10849</v>
      </c>
      <c r="E277" s="77">
        <v>17</v>
      </c>
      <c r="F277" s="78">
        <v>1.5694239290989661E-3</v>
      </c>
    </row>
    <row r="278" spans="1:6" x14ac:dyDescent="0.25">
      <c r="A278" s="69">
        <v>522</v>
      </c>
      <c r="B278" s="79" t="s">
        <v>367</v>
      </c>
      <c r="C278" s="44">
        <v>3603</v>
      </c>
      <c r="D278" s="44">
        <v>3582</v>
      </c>
      <c r="E278" s="44">
        <v>-21</v>
      </c>
      <c r="F278" s="80">
        <v>-5.8284762697751874E-3</v>
      </c>
    </row>
    <row r="279" spans="1:6" x14ac:dyDescent="0.25">
      <c r="A279" s="69">
        <v>5221</v>
      </c>
      <c r="B279" s="79" t="s">
        <v>368</v>
      </c>
      <c r="C279" s="44">
        <v>3168</v>
      </c>
      <c r="D279" s="44">
        <v>3232</v>
      </c>
      <c r="E279" s="44">
        <v>64</v>
      </c>
      <c r="F279" s="80">
        <v>2.0202020202020204E-2</v>
      </c>
    </row>
    <row r="280" spans="1:6" x14ac:dyDescent="0.25">
      <c r="A280" s="69">
        <v>5222</v>
      </c>
      <c r="B280" s="79" t="s">
        <v>369</v>
      </c>
      <c r="C280" s="44">
        <v>343</v>
      </c>
      <c r="D280" s="44">
        <v>248</v>
      </c>
      <c r="E280" s="44">
        <v>-95</v>
      </c>
      <c r="F280" s="80">
        <v>-0.27696793002915454</v>
      </c>
    </row>
    <row r="281" spans="1:6" x14ac:dyDescent="0.25">
      <c r="A281" s="69">
        <v>5223</v>
      </c>
      <c r="B281" s="79" t="s">
        <v>370</v>
      </c>
      <c r="C281" s="44">
        <v>91</v>
      </c>
      <c r="D281" s="44">
        <v>101</v>
      </c>
      <c r="E281" s="44">
        <v>10</v>
      </c>
      <c r="F281" s="80">
        <v>0.10989010989010989</v>
      </c>
    </row>
    <row r="282" spans="1:6" x14ac:dyDescent="0.25">
      <c r="A282" s="69">
        <v>523</v>
      </c>
      <c r="B282" s="79" t="s">
        <v>371</v>
      </c>
      <c r="C282" s="44">
        <v>1066</v>
      </c>
      <c r="D282" s="44">
        <v>1068</v>
      </c>
      <c r="E282" s="44">
        <v>2</v>
      </c>
      <c r="F282" s="80">
        <v>1.876172607879925E-3</v>
      </c>
    </row>
    <row r="283" spans="1:6" x14ac:dyDescent="0.25">
      <c r="A283" s="69">
        <v>5231</v>
      </c>
      <c r="B283" s="79" t="s">
        <v>372</v>
      </c>
      <c r="C283" s="44">
        <v>500</v>
      </c>
      <c r="D283" s="44">
        <v>485</v>
      </c>
      <c r="E283" s="44">
        <v>-15</v>
      </c>
      <c r="F283" s="80">
        <v>-0.03</v>
      </c>
    </row>
    <row r="284" spans="1:6" x14ac:dyDescent="0.25">
      <c r="A284" s="69">
        <v>5239</v>
      </c>
      <c r="B284" s="79" t="s">
        <v>374</v>
      </c>
      <c r="C284" s="44">
        <v>50</v>
      </c>
      <c r="D284" s="44">
        <v>68</v>
      </c>
      <c r="E284" s="44">
        <v>18</v>
      </c>
      <c r="F284" s="80">
        <v>0.36</v>
      </c>
    </row>
    <row r="285" spans="1:6" x14ac:dyDescent="0.25">
      <c r="A285" s="69">
        <v>524</v>
      </c>
      <c r="B285" s="79" t="s">
        <v>375</v>
      </c>
      <c r="C285" s="44">
        <v>6120</v>
      </c>
      <c r="D285" s="44">
        <v>6154</v>
      </c>
      <c r="E285" s="44">
        <v>34</v>
      </c>
      <c r="F285" s="80">
        <v>5.5555555555555558E-3</v>
      </c>
    </row>
    <row r="286" spans="1:6" x14ac:dyDescent="0.25">
      <c r="A286" s="69">
        <v>5241</v>
      </c>
      <c r="B286" s="79" t="s">
        <v>376</v>
      </c>
      <c r="C286" s="44">
        <v>126</v>
      </c>
      <c r="D286" s="44">
        <v>134</v>
      </c>
      <c r="E286" s="44">
        <v>8</v>
      </c>
      <c r="F286" s="80">
        <v>6.3492063492063489E-2</v>
      </c>
    </row>
    <row r="287" spans="1:6" x14ac:dyDescent="0.25">
      <c r="A287" s="69">
        <v>5242</v>
      </c>
      <c r="B287" s="79" t="s">
        <v>377</v>
      </c>
      <c r="C287" s="44">
        <v>1926</v>
      </c>
      <c r="D287" s="44">
        <v>2159</v>
      </c>
      <c r="E287" s="44">
        <v>233</v>
      </c>
      <c r="F287" s="80">
        <v>0.12097611630321911</v>
      </c>
    </row>
    <row r="288" spans="1:6" x14ac:dyDescent="0.25">
      <c r="A288" s="69">
        <v>525</v>
      </c>
      <c r="B288" s="79" t="s">
        <v>378</v>
      </c>
      <c r="C288" s="44">
        <v>30</v>
      </c>
      <c r="D288" s="44">
        <v>42</v>
      </c>
      <c r="E288" s="44">
        <v>12</v>
      </c>
      <c r="F288" s="80">
        <v>0.4</v>
      </c>
    </row>
    <row r="289" spans="1:6" x14ac:dyDescent="0.25">
      <c r="A289" s="69">
        <v>5251</v>
      </c>
      <c r="B289" s="79" t="s">
        <v>379</v>
      </c>
      <c r="C289" s="44">
        <v>29</v>
      </c>
      <c r="D289" s="44">
        <v>29</v>
      </c>
      <c r="E289" s="44">
        <v>0</v>
      </c>
      <c r="F289" s="80">
        <v>0</v>
      </c>
    </row>
    <row r="290" spans="1:6" x14ac:dyDescent="0.25">
      <c r="A290" s="69">
        <v>5259</v>
      </c>
      <c r="B290" s="79" t="s">
        <v>380</v>
      </c>
      <c r="C290" s="44">
        <v>0</v>
      </c>
      <c r="D290" s="44">
        <v>0</v>
      </c>
      <c r="E290" s="44">
        <v>0</v>
      </c>
      <c r="F290" s="80" t="e">
        <v>#DIV/0!</v>
      </c>
    </row>
    <row r="291" spans="1:6" x14ac:dyDescent="0.25">
      <c r="A291" s="75">
        <v>53</v>
      </c>
      <c r="B291" s="76" t="s">
        <v>381</v>
      </c>
      <c r="C291" s="77">
        <v>3463</v>
      </c>
      <c r="D291" s="77">
        <v>3031</v>
      </c>
      <c r="E291" s="77">
        <v>-432</v>
      </c>
      <c r="F291" s="78">
        <v>-0.1247473289055732</v>
      </c>
    </row>
    <row r="292" spans="1:6" x14ac:dyDescent="0.25">
      <c r="A292" s="69">
        <v>531</v>
      </c>
      <c r="B292" s="79" t="s">
        <v>382</v>
      </c>
      <c r="C292" s="44">
        <v>2326</v>
      </c>
      <c r="D292" s="44">
        <v>2086</v>
      </c>
      <c r="E292" s="44">
        <v>-240</v>
      </c>
      <c r="F292" s="80">
        <v>-0.10318142734307825</v>
      </c>
    </row>
    <row r="293" spans="1:6" x14ac:dyDescent="0.25">
      <c r="A293" s="69">
        <v>5311</v>
      </c>
      <c r="B293" s="79" t="s">
        <v>383</v>
      </c>
      <c r="C293" s="44">
        <v>916</v>
      </c>
      <c r="D293" s="44">
        <v>847</v>
      </c>
      <c r="E293" s="44">
        <v>-69</v>
      </c>
      <c r="F293" s="80">
        <v>-7.5327510917030563E-2</v>
      </c>
    </row>
    <row r="294" spans="1:6" x14ac:dyDescent="0.25">
      <c r="A294" s="69">
        <v>5312</v>
      </c>
      <c r="B294" s="79" t="s">
        <v>384</v>
      </c>
      <c r="C294" s="44">
        <v>510</v>
      </c>
      <c r="D294" s="44">
        <v>404</v>
      </c>
      <c r="E294" s="44">
        <v>-106</v>
      </c>
      <c r="F294" s="80">
        <v>-0.20784313725490197</v>
      </c>
    </row>
    <row r="295" spans="1:6" x14ac:dyDescent="0.25">
      <c r="A295" s="69">
        <v>5313</v>
      </c>
      <c r="B295" s="79" t="s">
        <v>385</v>
      </c>
      <c r="C295" s="44">
        <v>900</v>
      </c>
      <c r="D295" s="44">
        <v>835</v>
      </c>
      <c r="E295" s="44">
        <v>-65</v>
      </c>
      <c r="F295" s="80">
        <v>-7.2222222222222215E-2</v>
      </c>
    </row>
    <row r="296" spans="1:6" x14ac:dyDescent="0.25">
      <c r="A296" s="69">
        <v>532</v>
      </c>
      <c r="B296" s="79" t="s">
        <v>386</v>
      </c>
      <c r="C296" s="44">
        <v>1111</v>
      </c>
      <c r="D296" s="44">
        <v>916</v>
      </c>
      <c r="E296" s="44">
        <v>-195</v>
      </c>
      <c r="F296" s="80">
        <v>-0.17551755175517553</v>
      </c>
    </row>
    <row r="297" spans="1:6" x14ac:dyDescent="0.25">
      <c r="A297" s="69">
        <v>5321</v>
      </c>
      <c r="B297" s="79" t="s">
        <v>387</v>
      </c>
      <c r="C297" s="44">
        <v>344</v>
      </c>
      <c r="D297" s="44">
        <v>307</v>
      </c>
      <c r="E297" s="44">
        <v>-37</v>
      </c>
      <c r="F297" s="80">
        <v>-0.10755813953488372</v>
      </c>
    </row>
    <row r="298" spans="1:6" x14ac:dyDescent="0.25">
      <c r="A298" s="69">
        <v>5322</v>
      </c>
      <c r="B298" s="79" t="s">
        <v>388</v>
      </c>
      <c r="C298" s="44">
        <v>514</v>
      </c>
      <c r="D298" s="44">
        <v>336</v>
      </c>
      <c r="E298" s="44">
        <v>-178</v>
      </c>
      <c r="F298" s="80">
        <v>-0.34630350194552528</v>
      </c>
    </row>
    <row r="299" spans="1:6" x14ac:dyDescent="0.25">
      <c r="A299" s="69">
        <v>5323</v>
      </c>
      <c r="B299" s="79" t="s">
        <v>389</v>
      </c>
      <c r="C299" s="44">
        <v>147</v>
      </c>
      <c r="D299" s="44">
        <v>91</v>
      </c>
      <c r="E299" s="44">
        <v>-56</v>
      </c>
      <c r="F299" s="80">
        <v>-0.38095238095238093</v>
      </c>
    </row>
    <row r="300" spans="1:6" x14ac:dyDescent="0.25">
      <c r="A300" s="69">
        <v>5324</v>
      </c>
      <c r="B300" s="79" t="s">
        <v>390</v>
      </c>
      <c r="C300" s="44">
        <v>106</v>
      </c>
      <c r="D300" s="44">
        <v>172</v>
      </c>
      <c r="E300" s="44">
        <v>66</v>
      </c>
      <c r="F300" s="80">
        <v>0.62264150943396224</v>
      </c>
    </row>
    <row r="301" spans="1:6" x14ac:dyDescent="0.25">
      <c r="A301" s="69">
        <v>533</v>
      </c>
      <c r="B301" s="79" t="s">
        <v>391</v>
      </c>
      <c r="C301" s="44">
        <v>27</v>
      </c>
      <c r="D301" s="44">
        <v>25</v>
      </c>
      <c r="E301" s="44">
        <v>-2</v>
      </c>
      <c r="F301" s="80">
        <v>-7.407407407407407E-2</v>
      </c>
    </row>
    <row r="302" spans="1:6" x14ac:dyDescent="0.25">
      <c r="A302" s="69">
        <v>5331</v>
      </c>
      <c r="B302" s="79" t="s">
        <v>391</v>
      </c>
      <c r="C302" s="44">
        <v>27</v>
      </c>
      <c r="D302" s="44">
        <v>25</v>
      </c>
      <c r="E302" s="44">
        <v>-2</v>
      </c>
      <c r="F302" s="80">
        <v>-7.407407407407407E-2</v>
      </c>
    </row>
    <row r="303" spans="1:6" x14ac:dyDescent="0.25">
      <c r="A303" s="73"/>
      <c r="B303" s="74" t="s">
        <v>79</v>
      </c>
      <c r="C303" s="71">
        <v>21891</v>
      </c>
      <c r="D303" s="71">
        <v>19700</v>
      </c>
      <c r="E303" s="71">
        <v>-2191</v>
      </c>
      <c r="F303" s="72">
        <v>-0.10008679365949477</v>
      </c>
    </row>
    <row r="304" spans="1:6" x14ac:dyDescent="0.25">
      <c r="A304" s="75">
        <v>54</v>
      </c>
      <c r="B304" s="76" t="s">
        <v>393</v>
      </c>
      <c r="C304" s="77">
        <v>7788</v>
      </c>
      <c r="D304" s="77">
        <v>7312</v>
      </c>
      <c r="E304" s="77">
        <v>-476</v>
      </c>
      <c r="F304" s="78">
        <v>-6.1119671289162812E-2</v>
      </c>
    </row>
    <row r="305" spans="1:6" x14ac:dyDescent="0.25">
      <c r="A305" s="69">
        <v>541</v>
      </c>
      <c r="B305" s="79" t="s">
        <v>393</v>
      </c>
      <c r="C305" s="44">
        <v>7788</v>
      </c>
      <c r="D305" s="44">
        <v>7312</v>
      </c>
      <c r="E305" s="44">
        <v>-476</v>
      </c>
      <c r="F305" s="80">
        <v>-6.1119671289162812E-2</v>
      </c>
    </row>
    <row r="306" spans="1:6" x14ac:dyDescent="0.25">
      <c r="A306" s="69">
        <v>5411</v>
      </c>
      <c r="B306" s="79" t="s">
        <v>394</v>
      </c>
      <c r="C306" s="44">
        <v>1686</v>
      </c>
      <c r="D306" s="44">
        <v>1530</v>
      </c>
      <c r="E306" s="44">
        <v>-156</v>
      </c>
      <c r="F306" s="80">
        <v>-9.2526690391459068E-2</v>
      </c>
    </row>
    <row r="307" spans="1:6" x14ac:dyDescent="0.25">
      <c r="A307" s="69">
        <v>5412</v>
      </c>
      <c r="B307" s="79" t="s">
        <v>395</v>
      </c>
      <c r="C307" s="44">
        <v>1248</v>
      </c>
      <c r="D307" s="44">
        <v>1052</v>
      </c>
      <c r="E307" s="44">
        <v>-196</v>
      </c>
      <c r="F307" s="80">
        <v>-0.15705128205128205</v>
      </c>
    </row>
    <row r="308" spans="1:6" x14ac:dyDescent="0.25">
      <c r="A308" s="69">
        <v>5413</v>
      </c>
      <c r="B308" s="79" t="s">
        <v>396</v>
      </c>
      <c r="C308" s="44">
        <v>1603</v>
      </c>
      <c r="D308" s="44">
        <v>1516</v>
      </c>
      <c r="E308" s="44">
        <v>-87</v>
      </c>
      <c r="F308" s="80">
        <v>-5.4273237679351216E-2</v>
      </c>
    </row>
    <row r="309" spans="1:6" x14ac:dyDescent="0.25">
      <c r="A309" s="69">
        <v>5414</v>
      </c>
      <c r="B309" s="79" t="s">
        <v>397</v>
      </c>
      <c r="C309" s="44">
        <v>111</v>
      </c>
      <c r="D309" s="44">
        <v>120</v>
      </c>
      <c r="E309" s="44">
        <v>9</v>
      </c>
      <c r="F309" s="80">
        <v>8.1081081081081086E-2</v>
      </c>
    </row>
    <row r="310" spans="1:6" x14ac:dyDescent="0.25">
      <c r="A310" s="69">
        <v>5415</v>
      </c>
      <c r="B310" s="79" t="s">
        <v>398</v>
      </c>
      <c r="C310" s="44">
        <v>802</v>
      </c>
      <c r="D310" s="44">
        <v>724</v>
      </c>
      <c r="E310" s="44">
        <v>-78</v>
      </c>
      <c r="F310" s="80">
        <v>-9.7256857855361589E-2</v>
      </c>
    </row>
    <row r="311" spans="1:6" x14ac:dyDescent="0.25">
      <c r="A311" s="69">
        <v>5416</v>
      </c>
      <c r="B311" s="79" t="s">
        <v>399</v>
      </c>
      <c r="C311" s="44">
        <v>753</v>
      </c>
      <c r="D311" s="44">
        <v>816</v>
      </c>
      <c r="E311" s="44">
        <v>63</v>
      </c>
      <c r="F311" s="80">
        <v>8.3665338645418322E-2</v>
      </c>
    </row>
    <row r="312" spans="1:6" x14ac:dyDescent="0.25">
      <c r="A312" s="69">
        <v>5417</v>
      </c>
      <c r="B312" s="79" t="s">
        <v>400</v>
      </c>
      <c r="C312" s="44">
        <v>87</v>
      </c>
      <c r="D312" s="44">
        <v>182</v>
      </c>
      <c r="E312" s="44">
        <v>95</v>
      </c>
      <c r="F312" s="80">
        <v>1.0919540229885059</v>
      </c>
    </row>
    <row r="313" spans="1:6" x14ac:dyDescent="0.25">
      <c r="A313" s="69">
        <v>5418</v>
      </c>
      <c r="B313" s="79" t="s">
        <v>401</v>
      </c>
      <c r="C313" s="44">
        <v>324</v>
      </c>
      <c r="D313" s="44">
        <v>289</v>
      </c>
      <c r="E313" s="44">
        <v>-35</v>
      </c>
      <c r="F313" s="80">
        <v>-0.10802469135802469</v>
      </c>
    </row>
    <row r="314" spans="1:6" x14ac:dyDescent="0.25">
      <c r="A314" s="69">
        <v>5419</v>
      </c>
      <c r="B314" s="79" t="s">
        <v>402</v>
      </c>
      <c r="C314" s="44">
        <v>1174</v>
      </c>
      <c r="D314" s="44">
        <v>1083</v>
      </c>
      <c r="E314" s="44">
        <v>-91</v>
      </c>
      <c r="F314" s="80">
        <v>-7.7512776831345831E-2</v>
      </c>
    </row>
    <row r="315" spans="1:6" x14ac:dyDescent="0.25">
      <c r="A315" s="75">
        <v>55</v>
      </c>
      <c r="B315" s="76" t="s">
        <v>403</v>
      </c>
      <c r="C315" s="77">
        <v>4042</v>
      </c>
      <c r="D315" s="77">
        <v>3744</v>
      </c>
      <c r="E315" s="77">
        <v>-298</v>
      </c>
      <c r="F315" s="78">
        <v>-7.3725878278080165E-2</v>
      </c>
    </row>
    <row r="316" spans="1:6" x14ac:dyDescent="0.25">
      <c r="A316" s="69">
        <v>551</v>
      </c>
      <c r="B316" s="79" t="s">
        <v>403</v>
      </c>
      <c r="C316" s="44">
        <v>4042</v>
      </c>
      <c r="D316" s="44">
        <v>3744</v>
      </c>
      <c r="E316" s="44">
        <v>-298</v>
      </c>
      <c r="F316" s="80">
        <v>-7.3725878278080165E-2</v>
      </c>
    </row>
    <row r="317" spans="1:6" x14ac:dyDescent="0.25">
      <c r="A317" s="69">
        <v>5511</v>
      </c>
      <c r="B317" s="79" t="s">
        <v>403</v>
      </c>
      <c r="C317" s="44">
        <v>4042</v>
      </c>
      <c r="D317" s="44">
        <v>3744</v>
      </c>
      <c r="E317" s="44">
        <v>-298</v>
      </c>
      <c r="F317" s="80">
        <v>-7.3725878278080165E-2</v>
      </c>
    </row>
    <row r="318" spans="1:6" x14ac:dyDescent="0.25">
      <c r="A318" s="75">
        <v>56</v>
      </c>
      <c r="B318" s="76" t="s">
        <v>404</v>
      </c>
      <c r="C318" s="77">
        <v>10062</v>
      </c>
      <c r="D318" s="77">
        <v>8644</v>
      </c>
      <c r="E318" s="77">
        <v>-1418</v>
      </c>
      <c r="F318" s="78">
        <v>-0.14092625720532698</v>
      </c>
    </row>
    <row r="319" spans="1:6" x14ac:dyDescent="0.25">
      <c r="A319" s="69">
        <v>561</v>
      </c>
      <c r="B319" s="79" t="s">
        <v>405</v>
      </c>
      <c r="C319" s="44">
        <v>9339</v>
      </c>
      <c r="D319" s="44">
        <v>7984</v>
      </c>
      <c r="E319" s="44">
        <v>-1355</v>
      </c>
      <c r="F319" s="80">
        <v>-0.14509048077952671</v>
      </c>
    </row>
    <row r="320" spans="1:6" x14ac:dyDescent="0.25">
      <c r="A320" s="69">
        <v>5611</v>
      </c>
      <c r="B320" s="79" t="s">
        <v>406</v>
      </c>
      <c r="C320" s="44">
        <v>218</v>
      </c>
      <c r="D320" s="44">
        <v>197</v>
      </c>
      <c r="E320" s="44">
        <v>-21</v>
      </c>
      <c r="F320" s="80">
        <v>-9.6330275229357804E-2</v>
      </c>
    </row>
    <row r="321" spans="1:6" x14ac:dyDescent="0.25">
      <c r="A321" s="69">
        <v>5613</v>
      </c>
      <c r="B321" s="79" t="s">
        <v>408</v>
      </c>
      <c r="C321" s="44">
        <v>4349</v>
      </c>
      <c r="D321" s="44">
        <v>3089</v>
      </c>
      <c r="E321" s="44">
        <v>-1260</v>
      </c>
      <c r="F321" s="80">
        <v>-0.2897217751207174</v>
      </c>
    </row>
    <row r="322" spans="1:6" x14ac:dyDescent="0.25">
      <c r="A322" s="69">
        <v>5614</v>
      </c>
      <c r="B322" s="79" t="s">
        <v>409</v>
      </c>
      <c r="C322" s="44">
        <v>460</v>
      </c>
      <c r="D322" s="44">
        <v>492</v>
      </c>
      <c r="E322" s="44">
        <v>32</v>
      </c>
      <c r="F322" s="80">
        <v>6.9565217391304349E-2</v>
      </c>
    </row>
    <row r="323" spans="1:6" x14ac:dyDescent="0.25">
      <c r="A323" s="69">
        <v>5615</v>
      </c>
      <c r="B323" s="79" t="s">
        <v>410</v>
      </c>
      <c r="C323" s="44">
        <v>216</v>
      </c>
      <c r="D323" s="44">
        <v>179</v>
      </c>
      <c r="E323" s="44">
        <v>-37</v>
      </c>
      <c r="F323" s="80">
        <v>-0.17129629629629631</v>
      </c>
    </row>
    <row r="324" spans="1:6" x14ac:dyDescent="0.25">
      <c r="A324" s="69">
        <v>5616</v>
      </c>
      <c r="B324" s="79" t="s">
        <v>411</v>
      </c>
      <c r="C324" s="44">
        <v>926</v>
      </c>
      <c r="D324" s="44">
        <v>936</v>
      </c>
      <c r="E324" s="44">
        <v>10</v>
      </c>
      <c r="F324" s="80">
        <v>1.079913606911447E-2</v>
      </c>
    </row>
    <row r="325" spans="1:6" x14ac:dyDescent="0.25">
      <c r="A325" s="69">
        <v>5617</v>
      </c>
      <c r="B325" s="79" t="s">
        <v>412</v>
      </c>
      <c r="C325" s="44">
        <v>2910</v>
      </c>
      <c r="D325" s="44">
        <v>2750</v>
      </c>
      <c r="E325" s="44">
        <v>-160</v>
      </c>
      <c r="F325" s="80">
        <v>-5.4982817869415807E-2</v>
      </c>
    </row>
    <row r="326" spans="1:6" x14ac:dyDescent="0.25">
      <c r="A326" s="69">
        <v>5619</v>
      </c>
      <c r="B326" s="79" t="s">
        <v>413</v>
      </c>
      <c r="C326" s="44">
        <v>252</v>
      </c>
      <c r="D326" s="44">
        <v>337</v>
      </c>
      <c r="E326" s="44">
        <v>85</v>
      </c>
      <c r="F326" s="80">
        <v>0.33730158730158732</v>
      </c>
    </row>
    <row r="327" spans="1:6" x14ac:dyDescent="0.25">
      <c r="A327" s="69">
        <v>562</v>
      </c>
      <c r="B327" s="79" t="s">
        <v>414</v>
      </c>
      <c r="C327" s="44">
        <v>723</v>
      </c>
      <c r="D327" s="44">
        <v>660</v>
      </c>
      <c r="E327" s="44">
        <v>-63</v>
      </c>
      <c r="F327" s="80">
        <v>-8.7136929460580909E-2</v>
      </c>
    </row>
    <row r="328" spans="1:6" x14ac:dyDescent="0.25">
      <c r="A328" s="69">
        <v>5621</v>
      </c>
      <c r="B328" s="79" t="s">
        <v>415</v>
      </c>
      <c r="C328" s="44">
        <v>236</v>
      </c>
      <c r="D328" s="44">
        <v>217</v>
      </c>
      <c r="E328" s="44">
        <v>-19</v>
      </c>
      <c r="F328" s="80">
        <v>-8.050847457627118E-2</v>
      </c>
    </row>
    <row r="329" spans="1:6" x14ac:dyDescent="0.25">
      <c r="A329" s="69">
        <v>5622</v>
      </c>
      <c r="B329" s="79" t="s">
        <v>416</v>
      </c>
      <c r="C329" s="44">
        <v>191</v>
      </c>
      <c r="D329" s="44">
        <v>172</v>
      </c>
      <c r="E329" s="44">
        <v>-19</v>
      </c>
      <c r="F329" s="80">
        <v>-9.947643979057591E-2</v>
      </c>
    </row>
    <row r="330" spans="1:6" x14ac:dyDescent="0.25">
      <c r="A330" s="69">
        <v>5629</v>
      </c>
      <c r="B330" s="79" t="s">
        <v>417</v>
      </c>
      <c r="C330" s="44">
        <v>296</v>
      </c>
      <c r="D330" s="44">
        <v>272</v>
      </c>
      <c r="E330" s="44">
        <v>-24</v>
      </c>
      <c r="F330" s="80">
        <v>-8.1081081081081086E-2</v>
      </c>
    </row>
    <row r="331" spans="1:6" x14ac:dyDescent="0.25">
      <c r="A331" s="73"/>
      <c r="B331" s="74" t="s">
        <v>80</v>
      </c>
      <c r="C331" s="71">
        <v>92713</v>
      </c>
      <c r="D331" s="71">
        <v>93749</v>
      </c>
      <c r="E331" s="71">
        <v>1036</v>
      </c>
      <c r="F331" s="72">
        <v>1.1174268980617606E-2</v>
      </c>
    </row>
    <row r="332" spans="1:6" x14ac:dyDescent="0.25">
      <c r="A332" s="75">
        <v>61</v>
      </c>
      <c r="B332" s="76" t="s">
        <v>94</v>
      </c>
      <c r="C332" s="77">
        <v>42992</v>
      </c>
      <c r="D332" s="77">
        <v>42779</v>
      </c>
      <c r="E332" s="77">
        <v>-213</v>
      </c>
      <c r="F332" s="78">
        <v>-4.9544101228135469E-3</v>
      </c>
    </row>
    <row r="333" spans="1:6" x14ac:dyDescent="0.25">
      <c r="A333" s="69">
        <v>611</v>
      </c>
      <c r="B333" s="79" t="s">
        <v>94</v>
      </c>
      <c r="C333" s="44">
        <v>42992</v>
      </c>
      <c r="D333" s="44">
        <v>42779</v>
      </c>
      <c r="E333" s="44">
        <v>-213</v>
      </c>
      <c r="F333" s="80">
        <v>-4.9544101228135469E-3</v>
      </c>
    </row>
    <row r="334" spans="1:6" x14ac:dyDescent="0.25">
      <c r="A334" s="69">
        <v>6111</v>
      </c>
      <c r="B334" s="79" t="s">
        <v>419</v>
      </c>
      <c r="C334" s="44">
        <v>25320</v>
      </c>
      <c r="D334" s="44">
        <v>24388</v>
      </c>
      <c r="E334" s="44">
        <v>-932</v>
      </c>
      <c r="F334" s="80">
        <v>-3.68088467614534E-2</v>
      </c>
    </row>
    <row r="335" spans="1:6" x14ac:dyDescent="0.25">
      <c r="A335" s="69">
        <v>6113</v>
      </c>
      <c r="B335" s="79" t="s">
        <v>421</v>
      </c>
      <c r="C335" s="44">
        <v>14054</v>
      </c>
      <c r="D335" s="44">
        <v>14410</v>
      </c>
      <c r="E335" s="44">
        <v>356</v>
      </c>
      <c r="F335" s="80">
        <v>2.533086665717945E-2</v>
      </c>
    </row>
    <row r="336" spans="1:6" x14ac:dyDescent="0.25">
      <c r="A336" s="69">
        <v>6114</v>
      </c>
      <c r="B336" s="79" t="s">
        <v>422</v>
      </c>
      <c r="C336" s="44">
        <v>93</v>
      </c>
      <c r="D336" s="44">
        <v>131</v>
      </c>
      <c r="E336" s="44">
        <v>38</v>
      </c>
      <c r="F336" s="80">
        <v>0.40860215053763443</v>
      </c>
    </row>
    <row r="337" spans="1:6" x14ac:dyDescent="0.25">
      <c r="A337" s="69">
        <v>6115</v>
      </c>
      <c r="B337" s="79" t="s">
        <v>423</v>
      </c>
      <c r="C337" s="44">
        <v>175</v>
      </c>
      <c r="D337" s="44">
        <v>188</v>
      </c>
      <c r="E337" s="44">
        <v>13</v>
      </c>
      <c r="F337" s="80">
        <v>7.4285714285714288E-2</v>
      </c>
    </row>
    <row r="338" spans="1:6" x14ac:dyDescent="0.25">
      <c r="A338" s="69">
        <v>6116</v>
      </c>
      <c r="B338" s="79" t="s">
        <v>424</v>
      </c>
      <c r="C338" s="44">
        <v>787</v>
      </c>
      <c r="D338" s="44">
        <v>788</v>
      </c>
      <c r="E338" s="44">
        <v>1</v>
      </c>
      <c r="F338" s="80">
        <v>1.2706480304955528E-3</v>
      </c>
    </row>
    <row r="339" spans="1:6" x14ac:dyDescent="0.25">
      <c r="A339" s="69">
        <v>6117</v>
      </c>
      <c r="B339" s="79" t="s">
        <v>425</v>
      </c>
      <c r="C339" s="44">
        <v>497</v>
      </c>
      <c r="D339" s="44">
        <v>677</v>
      </c>
      <c r="E339" s="44">
        <v>180</v>
      </c>
      <c r="F339" s="80">
        <v>0.36217303822937624</v>
      </c>
    </row>
    <row r="340" spans="1:6" x14ac:dyDescent="0.25">
      <c r="A340" s="75">
        <v>62</v>
      </c>
      <c r="B340" s="76" t="s">
        <v>426</v>
      </c>
      <c r="C340" s="77">
        <v>49721</v>
      </c>
      <c r="D340" s="77">
        <v>50970</v>
      </c>
      <c r="E340" s="77">
        <v>1249</v>
      </c>
      <c r="F340" s="78">
        <v>2.5120170551678367E-2</v>
      </c>
    </row>
    <row r="341" spans="1:6" x14ac:dyDescent="0.25">
      <c r="A341" s="69">
        <v>621</v>
      </c>
      <c r="B341" s="79" t="s">
        <v>427</v>
      </c>
      <c r="C341" s="44">
        <v>15709</v>
      </c>
      <c r="D341" s="44">
        <v>16799</v>
      </c>
      <c r="E341" s="44">
        <v>1090</v>
      </c>
      <c r="F341" s="80">
        <v>6.9386975619071867E-2</v>
      </c>
    </row>
    <row r="342" spans="1:6" x14ac:dyDescent="0.25">
      <c r="A342" s="69">
        <v>6211</v>
      </c>
      <c r="B342" s="79" t="s">
        <v>428</v>
      </c>
      <c r="C342" s="44">
        <v>6067</v>
      </c>
      <c r="D342" s="44">
        <v>6359</v>
      </c>
      <c r="E342" s="44">
        <v>292</v>
      </c>
      <c r="F342" s="80">
        <v>4.8129223669029171E-2</v>
      </c>
    </row>
    <row r="343" spans="1:6" x14ac:dyDescent="0.25">
      <c r="A343" s="69">
        <v>6212</v>
      </c>
      <c r="B343" s="79" t="s">
        <v>429</v>
      </c>
      <c r="C343" s="44">
        <v>1984</v>
      </c>
      <c r="D343" s="44">
        <v>1991</v>
      </c>
      <c r="E343" s="44">
        <v>7</v>
      </c>
      <c r="F343" s="80">
        <v>3.5282258064516128E-3</v>
      </c>
    </row>
    <row r="344" spans="1:6" x14ac:dyDescent="0.25">
      <c r="A344" s="69">
        <v>6213</v>
      </c>
      <c r="B344" s="79" t="s">
        <v>430</v>
      </c>
      <c r="C344" s="44">
        <v>1637</v>
      </c>
      <c r="D344" s="44">
        <v>1977</v>
      </c>
      <c r="E344" s="44">
        <v>340</v>
      </c>
      <c r="F344" s="80">
        <v>0.20769700671960903</v>
      </c>
    </row>
    <row r="345" spans="1:6" x14ac:dyDescent="0.25">
      <c r="A345" s="69">
        <v>6214</v>
      </c>
      <c r="B345" s="79" t="s">
        <v>431</v>
      </c>
      <c r="C345" s="44">
        <v>3186</v>
      </c>
      <c r="D345" s="44">
        <v>3480</v>
      </c>
      <c r="E345" s="44">
        <v>294</v>
      </c>
      <c r="F345" s="80">
        <v>9.2278719397363471E-2</v>
      </c>
    </row>
    <row r="346" spans="1:6" x14ac:dyDescent="0.25">
      <c r="A346" s="69">
        <v>6215</v>
      </c>
      <c r="B346" s="79" t="s">
        <v>432</v>
      </c>
      <c r="C346" s="44">
        <v>343</v>
      </c>
      <c r="D346" s="44">
        <v>350</v>
      </c>
      <c r="E346" s="44">
        <v>7</v>
      </c>
      <c r="F346" s="80">
        <v>2.0408163265306121E-2</v>
      </c>
    </row>
    <row r="347" spans="1:6" x14ac:dyDescent="0.25">
      <c r="A347" s="69">
        <v>6216</v>
      </c>
      <c r="B347" s="79" t="s">
        <v>433</v>
      </c>
      <c r="C347" s="44">
        <v>2105</v>
      </c>
      <c r="D347" s="44">
        <v>2201</v>
      </c>
      <c r="E347" s="44">
        <v>96</v>
      </c>
      <c r="F347" s="80">
        <v>4.5605700712589077E-2</v>
      </c>
    </row>
    <row r="348" spans="1:6" x14ac:dyDescent="0.25">
      <c r="A348" s="69">
        <v>6219</v>
      </c>
      <c r="B348" s="79" t="s">
        <v>434</v>
      </c>
      <c r="C348" s="44">
        <v>388</v>
      </c>
      <c r="D348" s="44">
        <v>442</v>
      </c>
      <c r="E348" s="44">
        <v>54</v>
      </c>
      <c r="F348" s="80">
        <v>0.13917525773195877</v>
      </c>
    </row>
    <row r="349" spans="1:6" x14ac:dyDescent="0.25">
      <c r="A349" s="69">
        <v>622</v>
      </c>
      <c r="B349" s="79" t="s">
        <v>435</v>
      </c>
      <c r="C349" s="44">
        <v>15589</v>
      </c>
      <c r="D349" s="44">
        <v>15475</v>
      </c>
      <c r="E349" s="44">
        <v>-114</v>
      </c>
      <c r="F349" s="80">
        <v>-7.3128488036435946E-3</v>
      </c>
    </row>
    <row r="350" spans="1:6" x14ac:dyDescent="0.25">
      <c r="A350" s="69">
        <v>6221</v>
      </c>
      <c r="B350" s="79" t="s">
        <v>436</v>
      </c>
      <c r="C350" s="44">
        <v>14163</v>
      </c>
      <c r="D350" s="44">
        <v>14088</v>
      </c>
      <c r="E350" s="44">
        <v>-75</v>
      </c>
      <c r="F350" s="80">
        <v>-5.2954882440160982E-3</v>
      </c>
    </row>
    <row r="351" spans="1:6" x14ac:dyDescent="0.25">
      <c r="A351" s="69">
        <v>6222</v>
      </c>
      <c r="B351" s="79" t="s">
        <v>437</v>
      </c>
      <c r="C351" s="44">
        <v>0</v>
      </c>
      <c r="D351" s="44">
        <v>0</v>
      </c>
      <c r="E351" s="44">
        <v>0</v>
      </c>
      <c r="F351" s="80" t="e">
        <v>#DIV/0!</v>
      </c>
    </row>
    <row r="352" spans="1:6" x14ac:dyDescent="0.25">
      <c r="A352" s="69">
        <v>6223</v>
      </c>
      <c r="B352" s="79" t="s">
        <v>438</v>
      </c>
      <c r="C352" s="44">
        <v>867</v>
      </c>
      <c r="D352" s="44">
        <v>874</v>
      </c>
      <c r="E352" s="44">
        <v>7</v>
      </c>
      <c r="F352" s="80">
        <v>8.0738177623990767E-3</v>
      </c>
    </row>
    <row r="353" spans="1:6" x14ac:dyDescent="0.25">
      <c r="A353" s="69">
        <v>623</v>
      </c>
      <c r="B353" s="79" t="s">
        <v>439</v>
      </c>
      <c r="C353" s="44">
        <v>11722</v>
      </c>
      <c r="D353" s="44">
        <v>12012</v>
      </c>
      <c r="E353" s="44">
        <v>290</v>
      </c>
      <c r="F353" s="80">
        <v>2.4739805493943012E-2</v>
      </c>
    </row>
    <row r="354" spans="1:6" x14ac:dyDescent="0.25">
      <c r="A354" s="69">
        <v>6231</v>
      </c>
      <c r="B354" s="79" t="s">
        <v>440</v>
      </c>
      <c r="C354" s="44">
        <v>6693</v>
      </c>
      <c r="D354" s="44">
        <v>6871</v>
      </c>
      <c r="E354" s="44">
        <v>178</v>
      </c>
      <c r="F354" s="80">
        <v>2.6594949947706559E-2</v>
      </c>
    </row>
    <row r="355" spans="1:6" x14ac:dyDescent="0.25">
      <c r="A355" s="69">
        <v>6232</v>
      </c>
      <c r="B355" s="79" t="s">
        <v>441</v>
      </c>
      <c r="C355" s="44">
        <v>2120</v>
      </c>
      <c r="D355" s="44">
        <v>2237</v>
      </c>
      <c r="E355" s="44">
        <v>117</v>
      </c>
      <c r="F355" s="80">
        <v>5.518867924528302E-2</v>
      </c>
    </row>
    <row r="356" spans="1:6" x14ac:dyDescent="0.25">
      <c r="A356" s="69">
        <v>6233</v>
      </c>
      <c r="B356" s="79" t="s">
        <v>442</v>
      </c>
      <c r="C356" s="44">
        <v>1573</v>
      </c>
      <c r="D356" s="44">
        <v>1666</v>
      </c>
      <c r="E356" s="44">
        <v>93</v>
      </c>
      <c r="F356" s="80">
        <v>5.9122695486331853E-2</v>
      </c>
    </row>
    <row r="357" spans="1:6" x14ac:dyDescent="0.25">
      <c r="A357" s="69">
        <v>6239</v>
      </c>
      <c r="B357" s="79" t="s">
        <v>443</v>
      </c>
      <c r="C357" s="44">
        <v>928</v>
      </c>
      <c r="D357" s="44">
        <v>774</v>
      </c>
      <c r="E357" s="44">
        <v>-154</v>
      </c>
      <c r="F357" s="80">
        <v>-0.16594827586206898</v>
      </c>
    </row>
    <row r="358" spans="1:6" x14ac:dyDescent="0.25">
      <c r="A358" s="69">
        <v>624</v>
      </c>
      <c r="B358" s="79" t="s">
        <v>444</v>
      </c>
      <c r="C358" s="44">
        <v>6702</v>
      </c>
      <c r="D358" s="44">
        <v>6683</v>
      </c>
      <c r="E358" s="44">
        <v>-19</v>
      </c>
      <c r="F358" s="80">
        <v>-2.8349746344374814E-3</v>
      </c>
    </row>
    <row r="359" spans="1:6" x14ac:dyDescent="0.25">
      <c r="A359" s="69">
        <v>6241</v>
      </c>
      <c r="B359" s="79" t="s">
        <v>445</v>
      </c>
      <c r="C359" s="44">
        <v>2678</v>
      </c>
      <c r="D359" s="44">
        <v>2522</v>
      </c>
      <c r="E359" s="44">
        <v>-156</v>
      </c>
      <c r="F359" s="80">
        <v>-5.8252427184466021E-2</v>
      </c>
    </row>
    <row r="360" spans="1:6" x14ac:dyDescent="0.25">
      <c r="A360" s="69">
        <v>6242</v>
      </c>
      <c r="B360" s="79" t="s">
        <v>446</v>
      </c>
      <c r="C360" s="44">
        <v>588</v>
      </c>
      <c r="D360" s="44">
        <v>715</v>
      </c>
      <c r="E360" s="44">
        <v>127</v>
      </c>
      <c r="F360" s="80">
        <v>0.21598639455782312</v>
      </c>
    </row>
    <row r="361" spans="1:6" x14ac:dyDescent="0.25">
      <c r="A361" s="69">
        <v>6243</v>
      </c>
      <c r="B361" s="79" t="s">
        <v>447</v>
      </c>
      <c r="C361" s="44">
        <v>1365</v>
      </c>
      <c r="D361" s="44">
        <v>1420</v>
      </c>
      <c r="E361" s="44">
        <v>55</v>
      </c>
      <c r="F361" s="80">
        <v>4.0293040293040296E-2</v>
      </c>
    </row>
    <row r="362" spans="1:6" x14ac:dyDescent="0.25">
      <c r="A362" s="69">
        <v>6244</v>
      </c>
      <c r="B362" s="79" t="s">
        <v>448</v>
      </c>
      <c r="C362" s="44">
        <v>2071</v>
      </c>
      <c r="D362" s="44">
        <v>2025</v>
      </c>
      <c r="E362" s="44">
        <v>-46</v>
      </c>
      <c r="F362" s="80">
        <v>-2.221149203283438E-2</v>
      </c>
    </row>
    <row r="363" spans="1:6" x14ac:dyDescent="0.25">
      <c r="A363" s="73"/>
      <c r="B363" s="74" t="s">
        <v>506</v>
      </c>
      <c r="C363" s="71">
        <v>26639</v>
      </c>
      <c r="D363" s="71">
        <v>26720</v>
      </c>
      <c r="E363" s="71">
        <v>81</v>
      </c>
      <c r="F363" s="72">
        <v>3.040654679229701E-3</v>
      </c>
    </row>
    <row r="364" spans="1:6" x14ac:dyDescent="0.25">
      <c r="A364" s="75">
        <v>71</v>
      </c>
      <c r="B364" s="76" t="s">
        <v>450</v>
      </c>
      <c r="C364" s="77">
        <v>4259</v>
      </c>
      <c r="D364" s="77">
        <v>4375</v>
      </c>
      <c r="E364" s="77">
        <v>116</v>
      </c>
      <c r="F364" s="78">
        <v>2.7236440478985678E-2</v>
      </c>
    </row>
    <row r="365" spans="1:6" x14ac:dyDescent="0.25">
      <c r="A365" s="69">
        <v>711</v>
      </c>
      <c r="B365" s="79" t="s">
        <v>451</v>
      </c>
      <c r="C365" s="44">
        <v>977</v>
      </c>
      <c r="D365" s="44">
        <v>912</v>
      </c>
      <c r="E365" s="44">
        <v>-65</v>
      </c>
      <c r="F365" s="80">
        <v>-6.6530194472876156E-2</v>
      </c>
    </row>
    <row r="366" spans="1:6" x14ac:dyDescent="0.25">
      <c r="A366" s="69">
        <v>7111</v>
      </c>
      <c r="B366" s="79" t="s">
        <v>452</v>
      </c>
      <c r="C366" s="44">
        <v>244</v>
      </c>
      <c r="D366" s="44">
        <v>202</v>
      </c>
      <c r="E366" s="44">
        <v>-42</v>
      </c>
      <c r="F366" s="80">
        <v>-0.1721311475409836</v>
      </c>
    </row>
    <row r="367" spans="1:6" x14ac:dyDescent="0.25">
      <c r="A367" s="69">
        <v>7112</v>
      </c>
      <c r="B367" s="79" t="s">
        <v>453</v>
      </c>
      <c r="C367" s="44">
        <v>97</v>
      </c>
      <c r="D367" s="44">
        <v>53</v>
      </c>
      <c r="E367" s="44">
        <v>-44</v>
      </c>
      <c r="F367" s="80">
        <v>-0.45360824742268041</v>
      </c>
    </row>
    <row r="368" spans="1:6" x14ac:dyDescent="0.25">
      <c r="A368" s="69">
        <v>7113</v>
      </c>
      <c r="B368" s="79" t="s">
        <v>454</v>
      </c>
      <c r="C368" s="44">
        <v>0</v>
      </c>
      <c r="D368" s="44">
        <v>0</v>
      </c>
      <c r="E368" s="44">
        <v>0</v>
      </c>
      <c r="F368" s="80" t="e">
        <v>#DIV/0!</v>
      </c>
    </row>
    <row r="369" spans="1:6" x14ac:dyDescent="0.25">
      <c r="A369" s="69">
        <v>7114</v>
      </c>
      <c r="B369" s="79" t="s">
        <v>455</v>
      </c>
      <c r="C369" s="44">
        <v>0</v>
      </c>
      <c r="D369" s="44">
        <v>4</v>
      </c>
      <c r="E369" s="44">
        <v>4</v>
      </c>
      <c r="F369" s="80" t="e">
        <v>#DIV/0!</v>
      </c>
    </row>
    <row r="370" spans="1:6" x14ac:dyDescent="0.25">
      <c r="A370" s="69">
        <v>7115</v>
      </c>
      <c r="B370" s="79" t="s">
        <v>456</v>
      </c>
      <c r="C370" s="44">
        <v>45</v>
      </c>
      <c r="D370" s="44">
        <v>49</v>
      </c>
      <c r="E370" s="44">
        <v>4</v>
      </c>
      <c r="F370" s="80">
        <v>8.8888888888888892E-2</v>
      </c>
    </row>
    <row r="371" spans="1:6" x14ac:dyDescent="0.25">
      <c r="A371" s="69">
        <v>712</v>
      </c>
      <c r="B371" s="79" t="s">
        <v>457</v>
      </c>
      <c r="C371" s="44">
        <v>415</v>
      </c>
      <c r="D371" s="44">
        <v>397</v>
      </c>
      <c r="E371" s="44">
        <v>-18</v>
      </c>
      <c r="F371" s="80">
        <v>-4.3373493975903614E-2</v>
      </c>
    </row>
    <row r="372" spans="1:6" x14ac:dyDescent="0.25">
      <c r="A372" s="69">
        <v>7121</v>
      </c>
      <c r="B372" s="79" t="s">
        <v>457</v>
      </c>
      <c r="C372" s="44">
        <v>415</v>
      </c>
      <c r="D372" s="44">
        <v>397</v>
      </c>
      <c r="E372" s="44">
        <v>-18</v>
      </c>
      <c r="F372" s="80">
        <v>-4.3373493975903614E-2</v>
      </c>
    </row>
    <row r="373" spans="1:6" x14ac:dyDescent="0.25">
      <c r="A373" s="69">
        <v>713</v>
      </c>
      <c r="B373" s="79" t="s">
        <v>458</v>
      </c>
      <c r="C373" s="44">
        <v>2866</v>
      </c>
      <c r="D373" s="44">
        <v>3066</v>
      </c>
      <c r="E373" s="44">
        <v>200</v>
      </c>
      <c r="F373" s="80">
        <v>6.978367062107467E-2</v>
      </c>
    </row>
    <row r="374" spans="1:6" x14ac:dyDescent="0.25">
      <c r="A374" s="69">
        <v>7139</v>
      </c>
      <c r="B374" s="79" t="s">
        <v>461</v>
      </c>
      <c r="C374" s="44">
        <v>2432</v>
      </c>
      <c r="D374" s="44">
        <v>2518</v>
      </c>
      <c r="E374" s="44">
        <v>86</v>
      </c>
      <c r="F374" s="80">
        <v>3.5361842105263157E-2</v>
      </c>
    </row>
    <row r="375" spans="1:6" x14ac:dyDescent="0.25">
      <c r="A375" s="75">
        <v>72</v>
      </c>
      <c r="B375" s="76" t="s">
        <v>462</v>
      </c>
      <c r="C375" s="77">
        <v>22380</v>
      </c>
      <c r="D375" s="77">
        <v>22345</v>
      </c>
      <c r="E375" s="77">
        <v>-35</v>
      </c>
      <c r="F375" s="78">
        <v>-1.5638963360142986E-3</v>
      </c>
    </row>
    <row r="376" spans="1:6" x14ac:dyDescent="0.25">
      <c r="A376" s="69">
        <v>721</v>
      </c>
      <c r="B376" s="79" t="s">
        <v>463</v>
      </c>
      <c r="C376" s="44">
        <v>1934</v>
      </c>
      <c r="D376" s="44">
        <v>1614</v>
      </c>
      <c r="E376" s="44">
        <v>-320</v>
      </c>
      <c r="F376" s="80">
        <v>-0.16546018614270941</v>
      </c>
    </row>
    <row r="377" spans="1:6" x14ac:dyDescent="0.25">
      <c r="A377" s="69">
        <v>7211</v>
      </c>
      <c r="B377" s="79" t="s">
        <v>464</v>
      </c>
      <c r="C377" s="44">
        <v>1874</v>
      </c>
      <c r="D377" s="44">
        <v>1563</v>
      </c>
      <c r="E377" s="44">
        <v>-311</v>
      </c>
      <c r="F377" s="80">
        <v>-0.16595517609391675</v>
      </c>
    </row>
    <row r="378" spans="1:6" x14ac:dyDescent="0.25">
      <c r="A378" s="69">
        <v>7212</v>
      </c>
      <c r="B378" s="79" t="s">
        <v>465</v>
      </c>
      <c r="C378" s="44">
        <v>45</v>
      </c>
      <c r="D378" s="44">
        <v>35</v>
      </c>
      <c r="E378" s="44">
        <v>-10</v>
      </c>
      <c r="F378" s="80">
        <v>-0.22222222222222221</v>
      </c>
    </row>
    <row r="379" spans="1:6" x14ac:dyDescent="0.25">
      <c r="A379" s="69">
        <v>7213</v>
      </c>
      <c r="B379" s="79" t="s">
        <v>466</v>
      </c>
      <c r="C379" s="44">
        <v>0</v>
      </c>
      <c r="D379" s="44">
        <v>0</v>
      </c>
      <c r="E379" s="44">
        <v>0</v>
      </c>
      <c r="F379" s="80" t="e">
        <v>#DIV/0!</v>
      </c>
    </row>
    <row r="380" spans="1:6" x14ac:dyDescent="0.25">
      <c r="A380" s="69">
        <v>722</v>
      </c>
      <c r="B380" s="79" t="s">
        <v>467</v>
      </c>
      <c r="C380" s="44">
        <v>20446</v>
      </c>
      <c r="D380" s="44">
        <v>20731</v>
      </c>
      <c r="E380" s="44">
        <v>285</v>
      </c>
      <c r="F380" s="80">
        <v>1.3939156803286706E-2</v>
      </c>
    </row>
    <row r="381" spans="1:6" x14ac:dyDescent="0.25">
      <c r="A381" s="69">
        <v>7221</v>
      </c>
      <c r="B381" s="79" t="s">
        <v>468</v>
      </c>
      <c r="C381" s="44">
        <v>10021</v>
      </c>
      <c r="D381" s="44">
        <v>9980</v>
      </c>
      <c r="E381" s="44">
        <v>-41</v>
      </c>
      <c r="F381" s="80">
        <v>-4.0914080431094704E-3</v>
      </c>
    </row>
    <row r="382" spans="1:6" x14ac:dyDescent="0.25">
      <c r="A382" s="69">
        <v>7222</v>
      </c>
      <c r="B382" s="79" t="s">
        <v>469</v>
      </c>
      <c r="C382" s="44">
        <v>7592</v>
      </c>
      <c r="D382" s="44">
        <v>7713</v>
      </c>
      <c r="E382" s="44">
        <v>121</v>
      </c>
      <c r="F382" s="80">
        <v>1.5937829293993677E-2</v>
      </c>
    </row>
    <row r="383" spans="1:6" x14ac:dyDescent="0.25">
      <c r="A383" s="69">
        <v>7223</v>
      </c>
      <c r="B383" s="79" t="s">
        <v>470</v>
      </c>
      <c r="C383" s="44">
        <v>1745</v>
      </c>
      <c r="D383" s="44">
        <v>1950</v>
      </c>
      <c r="E383" s="44">
        <v>205</v>
      </c>
      <c r="F383" s="80">
        <v>0.1174785100286533</v>
      </c>
    </row>
    <row r="384" spans="1:6" x14ac:dyDescent="0.25">
      <c r="A384" s="69">
        <v>7224</v>
      </c>
      <c r="B384" s="79" t="s">
        <v>471</v>
      </c>
      <c r="C384" s="44">
        <v>1088</v>
      </c>
      <c r="D384" s="44">
        <v>1088</v>
      </c>
      <c r="E384" s="44">
        <v>0</v>
      </c>
      <c r="F384" s="80">
        <v>0</v>
      </c>
    </row>
    <row r="385" spans="1:6" x14ac:dyDescent="0.25">
      <c r="A385" s="73"/>
      <c r="B385" s="74" t="s">
        <v>85</v>
      </c>
      <c r="C385" s="71">
        <v>15622</v>
      </c>
      <c r="D385" s="71">
        <v>16361</v>
      </c>
      <c r="E385" s="71">
        <v>739</v>
      </c>
      <c r="F385" s="72">
        <v>4.7305082575854564E-2</v>
      </c>
    </row>
    <row r="386" spans="1:6" x14ac:dyDescent="0.25">
      <c r="A386" s="69">
        <v>81</v>
      </c>
      <c r="B386" s="79" t="s">
        <v>472</v>
      </c>
      <c r="C386" s="44">
        <v>15622</v>
      </c>
      <c r="D386" s="44">
        <v>16361</v>
      </c>
      <c r="E386" s="44">
        <v>739</v>
      </c>
      <c r="F386" s="80">
        <v>4.7305082575854564E-2</v>
      </c>
    </row>
    <row r="387" spans="1:6" x14ac:dyDescent="0.25">
      <c r="A387" s="69">
        <v>811</v>
      </c>
      <c r="B387" s="79" t="s">
        <v>473</v>
      </c>
      <c r="C387" s="44">
        <v>2718</v>
      </c>
      <c r="D387" s="44">
        <v>2516</v>
      </c>
      <c r="E387" s="44">
        <v>-202</v>
      </c>
      <c r="F387" s="80">
        <v>-7.4319352465047825E-2</v>
      </c>
    </row>
    <row r="388" spans="1:6" x14ac:dyDescent="0.25">
      <c r="A388" s="69">
        <v>8111</v>
      </c>
      <c r="B388" s="79" t="s">
        <v>474</v>
      </c>
      <c r="C388" s="44">
        <v>2058</v>
      </c>
      <c r="D388" s="44">
        <v>1886</v>
      </c>
      <c r="E388" s="44">
        <v>-172</v>
      </c>
      <c r="F388" s="80">
        <v>-8.3576287657920315E-2</v>
      </c>
    </row>
    <row r="389" spans="1:6" x14ac:dyDescent="0.25">
      <c r="A389" s="69">
        <v>8112</v>
      </c>
      <c r="B389" s="79" t="s">
        <v>475</v>
      </c>
      <c r="C389" s="44">
        <v>76</v>
      </c>
      <c r="D389" s="44">
        <v>113</v>
      </c>
      <c r="E389" s="44">
        <v>37</v>
      </c>
      <c r="F389" s="80">
        <v>0.48684210526315791</v>
      </c>
    </row>
    <row r="390" spans="1:6" x14ac:dyDescent="0.25">
      <c r="A390" s="69">
        <v>8113</v>
      </c>
      <c r="B390" s="79" t="s">
        <v>476</v>
      </c>
      <c r="C390" s="44">
        <v>466</v>
      </c>
      <c r="D390" s="44">
        <v>419</v>
      </c>
      <c r="E390" s="44">
        <v>-47</v>
      </c>
      <c r="F390" s="80">
        <v>-0.10085836909871244</v>
      </c>
    </row>
    <row r="391" spans="1:6" x14ac:dyDescent="0.25">
      <c r="A391" s="69">
        <v>8114</v>
      </c>
      <c r="B391" s="79" t="s">
        <v>477</v>
      </c>
      <c r="C391" s="44">
        <v>118</v>
      </c>
      <c r="D391" s="44">
        <v>97</v>
      </c>
      <c r="E391" s="44">
        <v>-21</v>
      </c>
      <c r="F391" s="80">
        <v>-0.17796610169491525</v>
      </c>
    </row>
    <row r="392" spans="1:6" x14ac:dyDescent="0.25">
      <c r="A392" s="69">
        <v>812</v>
      </c>
      <c r="B392" s="79" t="s">
        <v>478</v>
      </c>
      <c r="C392" s="44">
        <v>2793</v>
      </c>
      <c r="D392" s="44">
        <v>2781</v>
      </c>
      <c r="E392" s="44">
        <v>-12</v>
      </c>
      <c r="F392" s="80">
        <v>-4.296455424274973E-3</v>
      </c>
    </row>
    <row r="393" spans="1:6" x14ac:dyDescent="0.25">
      <c r="A393" s="69">
        <v>8121</v>
      </c>
      <c r="B393" s="79" t="s">
        <v>479</v>
      </c>
      <c r="C393" s="44">
        <v>1358</v>
      </c>
      <c r="D393" s="44">
        <v>1359</v>
      </c>
      <c r="E393" s="44">
        <v>1</v>
      </c>
      <c r="F393" s="80">
        <v>7.3637702503681884E-4</v>
      </c>
    </row>
    <row r="394" spans="1:6" x14ac:dyDescent="0.25">
      <c r="A394" s="69">
        <v>8122</v>
      </c>
      <c r="B394" s="79" t="s">
        <v>480</v>
      </c>
      <c r="C394" s="44">
        <v>274</v>
      </c>
      <c r="D394" s="44">
        <v>296</v>
      </c>
      <c r="E394" s="44">
        <v>22</v>
      </c>
      <c r="F394" s="80">
        <v>8.0291970802919707E-2</v>
      </c>
    </row>
    <row r="395" spans="1:6" x14ac:dyDescent="0.25">
      <c r="A395" s="69">
        <v>8123</v>
      </c>
      <c r="B395" s="79" t="s">
        <v>481</v>
      </c>
      <c r="C395" s="44">
        <v>621</v>
      </c>
      <c r="D395" s="44">
        <v>593</v>
      </c>
      <c r="E395" s="44">
        <v>-28</v>
      </c>
      <c r="F395" s="80">
        <v>-4.5088566827697261E-2</v>
      </c>
    </row>
    <row r="396" spans="1:6" x14ac:dyDescent="0.25">
      <c r="A396" s="69">
        <v>8129</v>
      </c>
      <c r="B396" s="79" t="s">
        <v>482</v>
      </c>
      <c r="C396" s="44">
        <v>540</v>
      </c>
      <c r="D396" s="44">
        <v>533</v>
      </c>
      <c r="E396" s="44">
        <v>-7</v>
      </c>
      <c r="F396" s="80">
        <v>-1.2962962962962963E-2</v>
      </c>
    </row>
    <row r="397" spans="1:6" x14ac:dyDescent="0.25">
      <c r="A397" s="69">
        <v>813</v>
      </c>
      <c r="B397" s="79" t="s">
        <v>483</v>
      </c>
      <c r="C397" s="44">
        <v>3568</v>
      </c>
      <c r="D397" s="44">
        <v>3648</v>
      </c>
      <c r="E397" s="44">
        <v>80</v>
      </c>
      <c r="F397" s="80">
        <v>2.2421524663677129E-2</v>
      </c>
    </row>
    <row r="398" spans="1:6" x14ac:dyDescent="0.25">
      <c r="A398" s="69">
        <v>8131</v>
      </c>
      <c r="B398" s="79" t="s">
        <v>484</v>
      </c>
      <c r="C398" s="44">
        <v>13</v>
      </c>
      <c r="D398" s="44">
        <v>46</v>
      </c>
      <c r="E398" s="44">
        <v>33</v>
      </c>
      <c r="F398" s="80">
        <v>2.5384615384615383</v>
      </c>
    </row>
    <row r="399" spans="1:6" x14ac:dyDescent="0.25">
      <c r="A399" s="69">
        <v>8132</v>
      </c>
      <c r="B399" s="79" t="s">
        <v>485</v>
      </c>
      <c r="C399" s="44">
        <v>221</v>
      </c>
      <c r="D399" s="44">
        <v>237</v>
      </c>
      <c r="E399" s="44">
        <v>16</v>
      </c>
      <c r="F399" s="80">
        <v>7.2398190045248875E-2</v>
      </c>
    </row>
    <row r="400" spans="1:6" x14ac:dyDescent="0.25">
      <c r="A400" s="69">
        <v>8133</v>
      </c>
      <c r="B400" s="79" t="s">
        <v>486</v>
      </c>
      <c r="C400" s="44">
        <v>804</v>
      </c>
      <c r="D400" s="44">
        <v>828</v>
      </c>
      <c r="E400" s="44">
        <v>24</v>
      </c>
      <c r="F400" s="80">
        <v>2.9850746268656716E-2</v>
      </c>
    </row>
    <row r="401" spans="1:6" x14ac:dyDescent="0.25">
      <c r="A401" s="69">
        <v>8134</v>
      </c>
      <c r="B401" s="79" t="s">
        <v>487</v>
      </c>
      <c r="C401" s="44">
        <v>1940</v>
      </c>
      <c r="D401" s="44">
        <v>1889</v>
      </c>
      <c r="E401" s="44">
        <v>-51</v>
      </c>
      <c r="F401" s="80">
        <v>-2.6288659793814433E-2</v>
      </c>
    </row>
    <row r="402" spans="1:6" x14ac:dyDescent="0.25">
      <c r="A402" s="69">
        <v>8139</v>
      </c>
      <c r="B402" s="79" t="s">
        <v>488</v>
      </c>
      <c r="C402" s="44">
        <v>559</v>
      </c>
      <c r="D402" s="44">
        <v>647</v>
      </c>
      <c r="E402" s="44">
        <v>88</v>
      </c>
      <c r="F402" s="80">
        <v>0.15742397137745975</v>
      </c>
    </row>
    <row r="403" spans="1:6" x14ac:dyDescent="0.25">
      <c r="A403" s="69">
        <v>814</v>
      </c>
      <c r="B403" s="79" t="s">
        <v>489</v>
      </c>
      <c r="C403" s="44">
        <v>6544</v>
      </c>
      <c r="D403" s="44">
        <v>7416</v>
      </c>
      <c r="E403" s="44">
        <v>872</v>
      </c>
      <c r="F403" s="80">
        <v>0.1332518337408313</v>
      </c>
    </row>
    <row r="404" spans="1:6" x14ac:dyDescent="0.25">
      <c r="A404" s="69">
        <v>8141</v>
      </c>
      <c r="B404" s="79" t="s">
        <v>489</v>
      </c>
      <c r="C404" s="44">
        <v>6544</v>
      </c>
      <c r="D404" s="44">
        <v>7416</v>
      </c>
      <c r="E404" s="44">
        <v>872</v>
      </c>
      <c r="F404" s="80">
        <v>0.1332518337408313</v>
      </c>
    </row>
    <row r="405" spans="1:6" x14ac:dyDescent="0.25">
      <c r="A405" s="73"/>
      <c r="B405" s="74" t="s">
        <v>490</v>
      </c>
      <c r="C405" s="71">
        <v>13134</v>
      </c>
      <c r="D405" s="71">
        <v>13392</v>
      </c>
      <c r="E405" s="71">
        <v>258</v>
      </c>
      <c r="F405" s="72">
        <v>1.9643672910004569E-2</v>
      </c>
    </row>
    <row r="406" spans="1:6" x14ac:dyDescent="0.25">
      <c r="A406" s="69">
        <v>92</v>
      </c>
      <c r="B406" s="79" t="s">
        <v>490</v>
      </c>
      <c r="C406" s="44">
        <v>13134</v>
      </c>
      <c r="D406" s="44">
        <v>13392</v>
      </c>
      <c r="E406" s="44">
        <v>258</v>
      </c>
      <c r="F406" s="80">
        <v>1.9643672910004569E-2</v>
      </c>
    </row>
    <row r="407" spans="1:6" x14ac:dyDescent="0.25">
      <c r="A407" s="69">
        <v>921</v>
      </c>
      <c r="B407" s="79" t="s">
        <v>491</v>
      </c>
      <c r="C407" s="44">
        <v>3289</v>
      </c>
      <c r="D407" s="44">
        <v>3387</v>
      </c>
      <c r="E407" s="44">
        <v>98</v>
      </c>
      <c r="F407" s="80">
        <v>2.9796290665855884E-2</v>
      </c>
    </row>
    <row r="408" spans="1:6" x14ac:dyDescent="0.25">
      <c r="A408" s="69">
        <v>9211</v>
      </c>
      <c r="B408" s="79" t="s">
        <v>491</v>
      </c>
      <c r="C408" s="44">
        <v>3289</v>
      </c>
      <c r="D408" s="44">
        <v>3387</v>
      </c>
      <c r="E408" s="44">
        <v>98</v>
      </c>
      <c r="F408" s="80">
        <v>2.9796290665855884E-2</v>
      </c>
    </row>
    <row r="409" spans="1:6" x14ac:dyDescent="0.25">
      <c r="A409" s="69">
        <v>922</v>
      </c>
      <c r="B409" s="79" t="s">
        <v>492</v>
      </c>
      <c r="C409" s="44">
        <v>6275</v>
      </c>
      <c r="D409" s="44">
        <v>6319</v>
      </c>
      <c r="E409" s="44">
        <v>44</v>
      </c>
      <c r="F409" s="80">
        <v>7.01195219123506E-3</v>
      </c>
    </row>
    <row r="410" spans="1:6" x14ac:dyDescent="0.25">
      <c r="A410" s="69">
        <v>9221</v>
      </c>
      <c r="B410" s="79" t="s">
        <v>492</v>
      </c>
      <c r="C410" s="44">
        <v>6275</v>
      </c>
      <c r="D410" s="44">
        <v>6319</v>
      </c>
      <c r="E410" s="44">
        <v>44</v>
      </c>
      <c r="F410" s="80">
        <v>7.01195219123506E-3</v>
      </c>
    </row>
    <row r="411" spans="1:6" x14ac:dyDescent="0.25">
      <c r="A411" s="69">
        <v>923</v>
      </c>
      <c r="B411" s="79" t="s">
        <v>493</v>
      </c>
      <c r="C411" s="44">
        <v>0</v>
      </c>
      <c r="D411" s="44">
        <v>1049</v>
      </c>
      <c r="E411" s="44">
        <v>1049</v>
      </c>
      <c r="F411" s="80" t="e">
        <v>#DIV/0!</v>
      </c>
    </row>
    <row r="412" spans="1:6" x14ac:dyDescent="0.25">
      <c r="A412" s="69">
        <v>9231</v>
      </c>
      <c r="B412" s="79" t="s">
        <v>493</v>
      </c>
      <c r="C412" s="44">
        <v>0</v>
      </c>
      <c r="D412" s="44">
        <v>1049</v>
      </c>
      <c r="E412" s="44">
        <v>1049</v>
      </c>
      <c r="F412" s="80" t="e">
        <v>#DIV/0!</v>
      </c>
    </row>
    <row r="413" spans="1:6" x14ac:dyDescent="0.25">
      <c r="A413" s="69">
        <v>924</v>
      </c>
      <c r="B413" s="79" t="s">
        <v>494</v>
      </c>
      <c r="C413" s="44">
        <v>433</v>
      </c>
      <c r="D413" s="44">
        <v>388</v>
      </c>
      <c r="E413" s="44">
        <v>-45</v>
      </c>
      <c r="F413" s="80">
        <v>-0.10392609699769054</v>
      </c>
    </row>
    <row r="414" spans="1:6" x14ac:dyDescent="0.25">
      <c r="A414" s="69">
        <v>9241</v>
      </c>
      <c r="B414" s="79" t="s">
        <v>494</v>
      </c>
      <c r="C414" s="44">
        <v>433</v>
      </c>
      <c r="D414" s="44">
        <v>388</v>
      </c>
      <c r="E414" s="44">
        <v>-45</v>
      </c>
      <c r="F414" s="80">
        <v>-0.10392609699769054</v>
      </c>
    </row>
    <row r="415" spans="1:6" x14ac:dyDescent="0.25">
      <c r="A415" s="69">
        <v>925</v>
      </c>
      <c r="B415" s="79" t="s">
        <v>495</v>
      </c>
      <c r="C415" s="44">
        <v>551</v>
      </c>
      <c r="D415" s="44">
        <v>618</v>
      </c>
      <c r="E415" s="44">
        <v>67</v>
      </c>
      <c r="F415" s="80">
        <v>0.12159709618874773</v>
      </c>
    </row>
    <row r="416" spans="1:6" x14ac:dyDescent="0.25">
      <c r="A416" s="69">
        <v>9251</v>
      </c>
      <c r="B416" s="79" t="s">
        <v>495</v>
      </c>
      <c r="C416" s="44">
        <v>551</v>
      </c>
      <c r="D416" s="44">
        <v>618</v>
      </c>
      <c r="E416" s="44">
        <v>67</v>
      </c>
      <c r="F416" s="80">
        <v>0.12159709618874773</v>
      </c>
    </row>
    <row r="417" spans="1:6" x14ac:dyDescent="0.25">
      <c r="A417" s="69">
        <v>926</v>
      </c>
      <c r="B417" s="79" t="s">
        <v>496</v>
      </c>
      <c r="C417" s="44">
        <v>172</v>
      </c>
      <c r="D417" s="44">
        <v>199</v>
      </c>
      <c r="E417" s="44">
        <v>27</v>
      </c>
      <c r="F417" s="80">
        <v>0.15697674418604651</v>
      </c>
    </row>
    <row r="418" spans="1:6" x14ac:dyDescent="0.25">
      <c r="A418" s="69">
        <v>9261</v>
      </c>
      <c r="B418" s="79" t="s">
        <v>496</v>
      </c>
      <c r="C418" s="44">
        <v>172</v>
      </c>
      <c r="D418" s="44">
        <v>199</v>
      </c>
      <c r="E418" s="44">
        <v>27</v>
      </c>
      <c r="F418" s="80">
        <v>0.15697674418604651</v>
      </c>
    </row>
    <row r="419" spans="1:6" x14ac:dyDescent="0.25">
      <c r="A419" s="69">
        <v>928</v>
      </c>
      <c r="B419" s="79" t="s">
        <v>497</v>
      </c>
      <c r="C419" s="44">
        <v>1017</v>
      </c>
      <c r="D419" s="44">
        <v>1086</v>
      </c>
      <c r="E419" s="44">
        <v>69</v>
      </c>
      <c r="F419" s="80">
        <v>6.7846607669616518E-2</v>
      </c>
    </row>
    <row r="420" spans="1:6" x14ac:dyDescent="0.25">
      <c r="A420" s="69">
        <v>9281</v>
      </c>
      <c r="B420" s="79" t="s">
        <v>497</v>
      </c>
      <c r="C420" s="44">
        <v>1017</v>
      </c>
      <c r="D420" s="44">
        <v>1086</v>
      </c>
      <c r="E420" s="44">
        <v>69</v>
      </c>
      <c r="F420" s="80">
        <v>6.7846607669616518E-2</v>
      </c>
    </row>
    <row r="422" spans="1:6" x14ac:dyDescent="0.25">
      <c r="A422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FRS User</cp:lastModifiedBy>
  <cp:lastPrinted>2012-06-14T17:04:53Z</cp:lastPrinted>
  <dcterms:created xsi:type="dcterms:W3CDTF">2012-06-07T21:22:21Z</dcterms:created>
  <dcterms:modified xsi:type="dcterms:W3CDTF">2012-10-31T19:46:08Z</dcterms:modified>
</cp:coreProperties>
</file>